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3\"/>
    </mc:Choice>
  </mc:AlternateContent>
  <bookViews>
    <workbookView xWindow="0" yWindow="3735" windowWidth="19065" windowHeight="11445"/>
  </bookViews>
  <sheets>
    <sheet name="Figure 3.2" sheetId="9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7" i="9" l="1"/>
  <c r="C57" i="9"/>
  <c r="G53" i="9"/>
  <c r="G52" i="9"/>
  <c r="G51" i="9"/>
  <c r="G50" i="9"/>
  <c r="G48" i="9"/>
  <c r="L48" i="9" s="1"/>
  <c r="L61" i="9" s="1"/>
  <c r="G47" i="9"/>
  <c r="G60" i="9" s="1"/>
  <c r="G46" i="9"/>
  <c r="G59" i="9" s="1"/>
  <c r="G45" i="9"/>
  <c r="G58" i="9" s="1"/>
  <c r="I57" i="9"/>
  <c r="H57" i="9"/>
  <c r="C12" i="9"/>
  <c r="C13" i="9" s="1"/>
  <c r="M57" i="9" l="1"/>
  <c r="L46" i="9"/>
  <c r="L59" i="9" s="1"/>
  <c r="G65" i="9"/>
  <c r="L52" i="9"/>
  <c r="L65" i="9" s="1"/>
  <c r="L53" i="9"/>
  <c r="L66" i="9" s="1"/>
  <c r="G66" i="9"/>
  <c r="G63" i="9"/>
  <c r="L50" i="9"/>
  <c r="L63" i="9" s="1"/>
  <c r="L51" i="9"/>
  <c r="L64" i="9" s="1"/>
  <c r="G64" i="9"/>
  <c r="L47" i="9"/>
  <c r="L60" i="9" s="1"/>
  <c r="G61" i="9"/>
  <c r="L45" i="9"/>
  <c r="L58" i="9" s="1"/>
  <c r="N57" i="9"/>
</calcChain>
</file>

<file path=xl/sharedStrings.xml><?xml version="1.0" encoding="utf-8"?>
<sst xmlns="http://schemas.openxmlformats.org/spreadsheetml/2006/main" count="70" uniqueCount="38">
  <si>
    <t>Author notes</t>
  </si>
  <si>
    <t>leave your notes here</t>
  </si>
  <si>
    <t>change the elements in red</t>
  </si>
  <si>
    <t>Chapter number</t>
  </si>
  <si>
    <t>Figure number</t>
  </si>
  <si>
    <t>Figure title</t>
  </si>
  <si>
    <t>Labels</t>
  </si>
  <si>
    <t>Size</t>
  </si>
  <si>
    <t>Chart Height</t>
  </si>
  <si>
    <t>Chart Width</t>
  </si>
  <si>
    <t>Key point</t>
  </si>
  <si>
    <t>7.62 cm</t>
  </si>
  <si>
    <t>21.59 cm</t>
  </si>
  <si>
    <t>line (triple)</t>
  </si>
  <si>
    <t>Left graph</t>
  </si>
  <si>
    <t>Middle graph</t>
  </si>
  <si>
    <t>right graph</t>
  </si>
  <si>
    <t>United States</t>
  </si>
  <si>
    <t>India</t>
  </si>
  <si>
    <t>China</t>
  </si>
  <si>
    <t>Europe</t>
  </si>
  <si>
    <t>Japan</t>
  </si>
  <si>
    <t>Rest of the World</t>
  </si>
  <si>
    <t>Market share (%)</t>
  </si>
  <si>
    <t>Sales Share, 2030</t>
  </si>
  <si>
    <t>NPS</t>
  </si>
  <si>
    <t>EV30@30</t>
  </si>
  <si>
    <t>p</t>
  </si>
  <si>
    <t>Us in EV3030 should decrease its share, because it is higher than India while in NPS it is much lower</t>
  </si>
  <si>
    <t>Japan  in EV 30 should reduce its share cause less than last year</t>
  </si>
  <si>
    <t>Sale shares of Evs by mode and scenario In selected regions, 2030</t>
  </si>
  <si>
    <t>China and Europe maintain leadership in the EV market in both the New Policies and the EV30@30 scenarios.</t>
  </si>
  <si>
    <t>BEV</t>
  </si>
  <si>
    <t>PHEV</t>
  </si>
  <si>
    <t>2/3 Ws</t>
  </si>
  <si>
    <t>LDVs</t>
  </si>
  <si>
    <t>Buses</t>
  </si>
  <si>
    <t>Trucks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</si>
</sst>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000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53">
    <xf numFmtId="0" fontId="0" fillId="0" borderId="0" xfId="0"/>
    <xf numFmtId="0" fontId="0" fillId="2" borderId="0" xfId="0" applyFill="1"/>
    <xf numFmtId="0" fontId="1" fillId="2" borderId="0" xfId="0" applyFont="1" applyFill="1"/>
    <xf numFmtId="0" fontId="4" fillId="2" borderId="0" xfId="0" applyFont="1" applyFill="1"/>
    <xf numFmtId="0" fontId="5" fillId="2" borderId="0" xfId="0" applyFont="1" applyFill="1"/>
    <xf numFmtId="0" fontId="0" fillId="2" borderId="0" xfId="0" applyFill="1" applyBorder="1" applyAlignment="1">
      <alignment vertical="top"/>
    </xf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1" fontId="1" fillId="2" borderId="0" xfId="0" applyNumberFormat="1" applyFont="1" applyFill="1"/>
    <xf numFmtId="2" fontId="0" fillId="2" borderId="0" xfId="0" applyNumberFormat="1" applyFill="1"/>
    <xf numFmtId="0" fontId="0" fillId="2" borderId="0" xfId="0" applyFill="1" applyAlignment="1">
      <alignment horizontal="right"/>
    </xf>
    <xf numFmtId="14" fontId="0" fillId="2" borderId="0" xfId="0" applyNumberFormat="1" applyFill="1"/>
    <xf numFmtId="0" fontId="10" fillId="2" borderId="0" xfId="0" applyFont="1" applyFill="1"/>
    <xf numFmtId="0" fontId="2" fillId="3" borderId="0" xfId="0" applyFont="1" applyFill="1"/>
    <xf numFmtId="0" fontId="3" fillId="3" borderId="0" xfId="0" applyFont="1" applyFill="1"/>
    <xf numFmtId="0" fontId="11" fillId="2" borderId="0" xfId="0" applyFont="1" applyFill="1"/>
    <xf numFmtId="0" fontId="12" fillId="2" borderId="0" xfId="0" applyFont="1" applyFill="1"/>
    <xf numFmtId="2" fontId="12" fillId="2" borderId="0" xfId="0" applyNumberFormat="1" applyFont="1" applyFill="1"/>
    <xf numFmtId="0" fontId="14" fillId="2" borderId="0" xfId="0" applyFont="1" applyFill="1"/>
    <xf numFmtId="164" fontId="15" fillId="2" borderId="0" xfId="0" applyNumberFormat="1" applyFont="1" applyFill="1"/>
    <xf numFmtId="164" fontId="12" fillId="2" borderId="0" xfId="0" applyNumberFormat="1" applyFont="1" applyFill="1"/>
    <xf numFmtId="164" fontId="11" fillId="2" borderId="0" xfId="0" applyNumberFormat="1" applyFont="1" applyFill="1"/>
    <xf numFmtId="164" fontId="0" fillId="2" borderId="0" xfId="0" applyNumberFormat="1" applyFill="1"/>
    <xf numFmtId="164" fontId="1" fillId="2" borderId="0" xfId="0" applyNumberFormat="1" applyFont="1" applyFill="1"/>
    <xf numFmtId="164" fontId="9" fillId="2" borderId="0" xfId="0" applyNumberFormat="1" applyFont="1" applyFill="1"/>
    <xf numFmtId="164" fontId="14" fillId="2" borderId="0" xfId="0" applyNumberFormat="1" applyFont="1" applyFill="1"/>
    <xf numFmtId="9" fontId="0" fillId="2" borderId="0" xfId="1" applyFont="1" applyFill="1"/>
    <xf numFmtId="9" fontId="12" fillId="2" borderId="0" xfId="1" applyFont="1" applyFill="1"/>
    <xf numFmtId="9" fontId="12" fillId="0" borderId="0" xfId="1" applyFont="1" applyFill="1"/>
    <xf numFmtId="0" fontId="12" fillId="2" borderId="0" xfId="0" applyFont="1" applyFill="1" applyAlignment="1">
      <alignment horizontal="center"/>
    </xf>
    <xf numFmtId="0" fontId="0" fillId="2" borderId="1" xfId="0" applyFill="1" applyBorder="1" applyAlignment="1">
      <alignment vertical="top"/>
    </xf>
    <xf numFmtId="0" fontId="0" fillId="2" borderId="2" xfId="0" applyFill="1" applyBorder="1" applyAlignment="1">
      <alignment vertical="top"/>
    </xf>
    <xf numFmtId="0" fontId="0" fillId="2" borderId="3" xfId="0" applyFill="1" applyBorder="1" applyAlignment="1">
      <alignment vertical="top"/>
    </xf>
    <xf numFmtId="0" fontId="0" fillId="2" borderId="4" xfId="0" applyFill="1" applyBorder="1" applyAlignment="1">
      <alignment vertical="top"/>
    </xf>
    <xf numFmtId="0" fontId="0" fillId="2" borderId="5" xfId="0" applyFill="1" applyBorder="1" applyAlignment="1">
      <alignment vertical="top"/>
    </xf>
    <xf numFmtId="0" fontId="0" fillId="2" borderId="6" xfId="0" applyFill="1" applyBorder="1" applyAlignment="1">
      <alignment vertical="top"/>
    </xf>
    <xf numFmtId="0" fontId="0" fillId="2" borderId="7" xfId="0" applyFill="1" applyBorder="1" applyAlignment="1">
      <alignment vertical="top"/>
    </xf>
    <xf numFmtId="0" fontId="0" fillId="2" borderId="8" xfId="0" applyFill="1" applyBorder="1" applyAlignment="1">
      <alignment vertical="top"/>
    </xf>
    <xf numFmtId="9" fontId="0" fillId="2" borderId="0" xfId="0" applyNumberFormat="1" applyFill="1"/>
    <xf numFmtId="0" fontId="16" fillId="2" borderId="0" xfId="0" applyFont="1" applyFill="1"/>
    <xf numFmtId="9" fontId="16" fillId="2" borderId="0" xfId="0" applyNumberFormat="1" applyFont="1" applyFill="1"/>
    <xf numFmtId="0" fontId="16" fillId="2" borderId="0" xfId="0" applyFont="1" applyFill="1" applyAlignment="1">
      <alignment horizontal="right"/>
    </xf>
    <xf numFmtId="0" fontId="12" fillId="2" borderId="0" xfId="0" applyFont="1" applyFill="1" applyAlignment="1">
      <alignment horizontal="right"/>
    </xf>
    <xf numFmtId="0" fontId="12" fillId="2" borderId="0" xfId="0" applyFont="1" applyFill="1" applyAlignment="1"/>
    <xf numFmtId="9" fontId="13" fillId="2" borderId="0" xfId="1" applyFont="1" applyFill="1"/>
    <xf numFmtId="10" fontId="11" fillId="2" borderId="0" xfId="0" applyNumberFormat="1" applyFont="1" applyFill="1"/>
    <xf numFmtId="0" fontId="17" fillId="0" borderId="0" xfId="0" applyFont="1" applyAlignment="1">
      <alignment wrapText="1"/>
    </xf>
    <xf numFmtId="10" fontId="11" fillId="2" borderId="0" xfId="0" applyNumberFormat="1" applyFont="1" applyFill="1" applyAlignment="1">
      <alignment horizontal="right"/>
    </xf>
    <xf numFmtId="0" fontId="11" fillId="2" borderId="0" xfId="0" applyFont="1" applyFill="1" applyAlignment="1">
      <alignment horizontal="right"/>
    </xf>
    <xf numFmtId="164" fontId="11" fillId="2" borderId="0" xfId="0" applyNumberFormat="1" applyFont="1" applyFill="1" applyAlignment="1">
      <alignment horizontal="right"/>
    </xf>
    <xf numFmtId="164" fontId="14" fillId="2" borderId="0" xfId="0" applyNumberFormat="1" applyFont="1" applyFill="1" applyAlignment="1">
      <alignment horizontal="right"/>
    </xf>
    <xf numFmtId="0" fontId="12" fillId="2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1CB49"/>
      <color rgb="FFE38D8F"/>
      <color rgb="FFF09072"/>
      <color rgb="FFD14648"/>
      <color rgb="FFCEA092"/>
      <color rgb="FF854D3B"/>
      <color rgb="FFFFBD02"/>
      <color rgb="FFEA7B1A"/>
      <color rgb="FFB59FCA"/>
      <color rgb="FF6448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Europe</a:t>
            </a:r>
          </a:p>
        </c:rich>
      </c:tx>
      <c:layout>
        <c:manualLayout>
          <c:xMode val="edge"/>
          <c:yMode val="edge"/>
          <c:x val="0.4624319702077796"/>
          <c:y val="8.76369154289964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92258535553126"/>
          <c:y val="9.4866960951888707E-2"/>
          <c:w val="0.7370657070759109"/>
          <c:h val="0.5865545007032348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3.2'!$H$44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multiLvlStrRef>
              <c:f>'Figure 3.2'!$F$45:$G$53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3.2'!$H$45:$H$53</c:f>
              <c:numCache>
                <c:formatCode>0.00%</c:formatCode>
                <c:ptCount val="9"/>
                <c:pt idx="0">
                  <c:v>0.41487695722111023</c:v>
                </c:pt>
                <c:pt idx="1">
                  <c:v>0.14602290109807584</c:v>
                </c:pt>
                <c:pt idx="2">
                  <c:v>0.30951764952705152</c:v>
                </c:pt>
                <c:pt idx="3">
                  <c:v>8.62919108293928E-3</c:v>
                </c:pt>
                <c:pt idx="5">
                  <c:v>0.74804218130547595</c:v>
                </c:pt>
                <c:pt idx="6">
                  <c:v>0.33383019476965481</c:v>
                </c:pt>
                <c:pt idx="7">
                  <c:v>0.45079323473090743</c:v>
                </c:pt>
                <c:pt idx="8">
                  <c:v>2.2521169826792989E-2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3C-4E83-8C25-E180ABCB33DA}"/>
            </c:ext>
          </c:extLst>
        </c:ser>
        <c:ser>
          <c:idx val="2"/>
          <c:order val="1"/>
          <c:tx>
            <c:strRef>
              <c:f>'Figure 3.2'!$I$44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multiLvlStrRef>
              <c:f>'Figure 3.2'!$F$45:$G$53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3.2'!$I$45:$I$53</c:f>
              <c:numCache>
                <c:formatCode>0.00%</c:formatCode>
                <c:ptCount val="9"/>
                <c:pt idx="0">
                  <c:v>0</c:v>
                </c:pt>
                <c:pt idx="1">
                  <c:v>0.1172653922665725</c:v>
                </c:pt>
                <c:pt idx="2">
                  <c:v>5.6422259380138375E-3</c:v>
                </c:pt>
                <c:pt idx="3">
                  <c:v>2.3718647041881476E-2</c:v>
                </c:pt>
                <c:pt idx="5">
                  <c:v>0</c:v>
                </c:pt>
                <c:pt idx="6">
                  <c:v>0.14256315240466719</c:v>
                </c:pt>
                <c:pt idx="7">
                  <c:v>2.3647529004920429E-2</c:v>
                </c:pt>
                <c:pt idx="8">
                  <c:v>0.11737463330860747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3C-4E83-8C25-E180ABCB33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71478016"/>
        <c:axId val="171479808"/>
      </c:barChart>
      <c:catAx>
        <c:axId val="1714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9808"/>
        <c:crosses val="autoZero"/>
        <c:auto val="1"/>
        <c:lblAlgn val="ctr"/>
        <c:lblOffset val="0"/>
        <c:noMultiLvlLbl val="0"/>
      </c:catAx>
      <c:valAx>
        <c:axId val="171479808"/>
        <c:scaling>
          <c:orientation val="minMax"/>
          <c:max val="1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3.2'!$C$11</c:f>
              <c:strCache>
                <c:ptCount val="1"/>
                <c:pt idx="0">
                  <c:v>Market share (%)</c:v>
                </c:pt>
              </c:strCache>
            </c:strRef>
          </c:tx>
          <c:layout>
            <c:manualLayout>
              <c:xMode val="edge"/>
              <c:yMode val="edge"/>
              <c:x val="1.9081763528682287E-3"/>
              <c:y val="0.21488019619628182"/>
            </c:manualLayout>
          </c:layout>
          <c:overlay val="0"/>
          <c:txPr>
            <a:bodyPr rot="-5400000" vert="horz"/>
            <a:lstStyle/>
            <a:p>
              <a:pPr>
                <a:defRPr sz="1000"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801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6262797948745703"/>
          <c:y val="0.91024404688499294"/>
          <c:w val="0.6047283298151952"/>
          <c:h val="8.9756072651692942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China</a:t>
            </a:r>
          </a:p>
        </c:rich>
      </c:tx>
      <c:layout>
        <c:manualLayout>
          <c:xMode val="edge"/>
          <c:yMode val="edge"/>
          <c:x val="0.47767000464741627"/>
          <c:y val="8.7636574558167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92258535553126"/>
          <c:y val="9.4866960951888707E-2"/>
          <c:w val="0.7370657070759109"/>
          <c:h val="0.5865545007032348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3.2'!$C$44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01A93E"/>
            </a:solidFill>
          </c:spPr>
          <c:invertIfNegative val="0"/>
          <c:cat>
            <c:multiLvlStrRef>
              <c:f>'Figure 3.2'!$A$45:$B$53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3.2'!$C$45:$C$53</c:f>
              <c:numCache>
                <c:formatCode>0.00%</c:formatCode>
                <c:ptCount val="9"/>
                <c:pt idx="0">
                  <c:v>0.8951527510890116</c:v>
                </c:pt>
                <c:pt idx="1">
                  <c:v>0.20646706946481649</c:v>
                </c:pt>
                <c:pt idx="2">
                  <c:v>0.50656455934658695</c:v>
                </c:pt>
                <c:pt idx="3">
                  <c:v>9.6105600889167132E-3</c:v>
                </c:pt>
                <c:pt idx="5">
                  <c:v>0.97328732511788607</c:v>
                </c:pt>
                <c:pt idx="6">
                  <c:v>0.33066481202470155</c:v>
                </c:pt>
                <c:pt idx="7">
                  <c:v>0.64425554337824709</c:v>
                </c:pt>
                <c:pt idx="8">
                  <c:v>7.5129881660910055E-3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34-4019-9015-45C53DFC6C31}"/>
            </c:ext>
          </c:extLst>
        </c:ser>
        <c:ser>
          <c:idx val="2"/>
          <c:order val="1"/>
          <c:tx>
            <c:strRef>
              <c:f>'Figure 3.2'!$D$44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48D860"/>
            </a:solidFill>
          </c:spPr>
          <c:invertIfNegative val="0"/>
          <c:cat>
            <c:multiLvlStrRef>
              <c:f>'Figure 3.2'!$A$45:$B$53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3.2'!$D$45:$D$53</c:f>
              <c:numCache>
                <c:formatCode>0.00%</c:formatCode>
                <c:ptCount val="9"/>
                <c:pt idx="0">
                  <c:v>0</c:v>
                </c:pt>
                <c:pt idx="1">
                  <c:v>7.8909598223210461E-2</c:v>
                </c:pt>
                <c:pt idx="2">
                  <c:v>4.0150096592154738E-2</c:v>
                </c:pt>
                <c:pt idx="3">
                  <c:v>1.504589514833931E-2</c:v>
                </c:pt>
                <c:pt idx="5">
                  <c:v>0</c:v>
                </c:pt>
                <c:pt idx="6">
                  <c:v>9.1595045094541597E-2</c:v>
                </c:pt>
                <c:pt idx="7">
                  <c:v>4.2489005207872223E-2</c:v>
                </c:pt>
                <c:pt idx="8">
                  <c:v>8.6748791041143497E-2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34-4019-9015-45C53DFC6C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71478016"/>
        <c:axId val="171479808"/>
      </c:barChart>
      <c:catAx>
        <c:axId val="1714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9808"/>
        <c:crosses val="autoZero"/>
        <c:auto val="1"/>
        <c:lblAlgn val="ctr"/>
        <c:lblOffset val="0"/>
        <c:noMultiLvlLbl val="0"/>
      </c:catAx>
      <c:valAx>
        <c:axId val="171479808"/>
        <c:scaling>
          <c:orientation val="minMax"/>
          <c:max val="1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3.2'!$C$11</c:f>
              <c:strCache>
                <c:ptCount val="1"/>
                <c:pt idx="0">
                  <c:v>Market share (%)</c:v>
                </c:pt>
              </c:strCache>
            </c:strRef>
          </c:tx>
          <c:layout>
            <c:manualLayout>
              <c:xMode val="edge"/>
              <c:yMode val="edge"/>
              <c:x val="1.9081763528682287E-3"/>
              <c:y val="0.21488019619628182"/>
            </c:manualLayout>
          </c:layout>
          <c:overlay val="0"/>
          <c:txPr>
            <a:bodyPr rot="-5400000" vert="horz"/>
            <a:lstStyle/>
            <a:p>
              <a:pPr>
                <a:defRPr sz="1000"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801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8236453501440217"/>
          <c:y val="0.91479942878931964"/>
          <c:w val="0.59021666878640056"/>
          <c:h val="8.5200571210680393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Japan</a:t>
            </a:r>
          </a:p>
        </c:rich>
      </c:tx>
      <c:layout>
        <c:manualLayout>
          <c:xMode val="edge"/>
          <c:yMode val="edge"/>
          <c:x val="0.47775351096852181"/>
          <c:y val="8.7636574558167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92258535553126"/>
          <c:y val="9.4866960951888707E-2"/>
          <c:w val="0.7370657070759109"/>
          <c:h val="0.58655450070323489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3.2'!$M$44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854D3B"/>
            </a:solidFill>
          </c:spPr>
          <c:invertIfNegative val="0"/>
          <c:cat>
            <c:multiLvlStrRef>
              <c:f>'Figure 3.2'!$K$45:$L$53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3.2'!$M$45:$M$53</c:f>
              <c:numCache>
                <c:formatCode>0.00%</c:formatCode>
                <c:ptCount val="9"/>
                <c:pt idx="0">
                  <c:v>0.41133333333333333</c:v>
                </c:pt>
                <c:pt idx="1">
                  <c:v>0.13211351945419522</c:v>
                </c:pt>
                <c:pt idx="2">
                  <c:v>0.14669377101244344</c:v>
                </c:pt>
                <c:pt idx="3">
                  <c:v>1.8949321106179279E-2</c:v>
                </c:pt>
                <c:pt idx="5">
                  <c:v>0.74666666666666681</c:v>
                </c:pt>
                <c:pt idx="6">
                  <c:v>0.29293270733844379</c:v>
                </c:pt>
                <c:pt idx="7">
                  <c:v>0.27156889223524877</c:v>
                </c:pt>
                <c:pt idx="8">
                  <c:v>1.7630471489675281E-2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6A-4B6C-961F-BFE42B765256}"/>
            </c:ext>
          </c:extLst>
        </c:ser>
        <c:ser>
          <c:idx val="2"/>
          <c:order val="1"/>
          <c:tx>
            <c:strRef>
              <c:f>'Figure 3.2'!$N$44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CEA092"/>
            </a:solidFill>
          </c:spPr>
          <c:invertIfNegative val="0"/>
          <c:cat>
            <c:multiLvlStrRef>
              <c:f>'Figure 3.2'!$K$45:$L$53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3.2'!$N$45:$N$53</c:f>
              <c:numCache>
                <c:formatCode>0.00%</c:formatCode>
                <c:ptCount val="9"/>
                <c:pt idx="0">
                  <c:v>0</c:v>
                </c:pt>
                <c:pt idx="1">
                  <c:v>7.8501278082052622E-2</c:v>
                </c:pt>
                <c:pt idx="2">
                  <c:v>7.641966044299362E-3</c:v>
                </c:pt>
                <c:pt idx="3">
                  <c:v>3.3266031077802169E-2</c:v>
                </c:pt>
                <c:pt idx="5">
                  <c:v>0</c:v>
                </c:pt>
                <c:pt idx="6">
                  <c:v>8.8144060862475615E-2</c:v>
                </c:pt>
                <c:pt idx="7">
                  <c:v>1.7124610528257086E-2</c:v>
                </c:pt>
                <c:pt idx="8">
                  <c:v>0.1477934438008783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6A-4B6C-961F-BFE42B7652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71478016"/>
        <c:axId val="171479808"/>
      </c:barChart>
      <c:catAx>
        <c:axId val="1714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9808"/>
        <c:crosses val="autoZero"/>
        <c:auto val="1"/>
        <c:lblAlgn val="ctr"/>
        <c:lblOffset val="0"/>
        <c:noMultiLvlLbl val="0"/>
      </c:catAx>
      <c:valAx>
        <c:axId val="171479808"/>
        <c:scaling>
          <c:orientation val="minMax"/>
          <c:max val="1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3.2'!$C$11</c:f>
              <c:strCache>
                <c:ptCount val="1"/>
                <c:pt idx="0">
                  <c:v>Market share (%)</c:v>
                </c:pt>
              </c:strCache>
            </c:strRef>
          </c:tx>
          <c:layout>
            <c:manualLayout>
              <c:xMode val="edge"/>
              <c:yMode val="edge"/>
              <c:x val="1.9081763528682287E-3"/>
              <c:y val="0.21488019619628182"/>
            </c:manualLayout>
          </c:layout>
          <c:overlay val="0"/>
          <c:txPr>
            <a:bodyPr rot="-5400000" vert="horz"/>
            <a:lstStyle/>
            <a:p>
              <a:pPr>
                <a:defRPr sz="1000"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801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8173242766437701"/>
          <c:y val="0.91024404688499294"/>
          <c:w val="0.57032372531223008"/>
          <c:h val="7.635935302390999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United States</a:t>
            </a:r>
          </a:p>
        </c:rich>
      </c:tx>
      <c:layout>
        <c:manualLayout>
          <c:xMode val="edge"/>
          <c:yMode val="edge"/>
          <c:x val="0.42179702229399985"/>
          <c:y val="8.76365745581672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92258535553126"/>
          <c:y val="9.4866960951888707E-2"/>
          <c:w val="0.7370657070759109"/>
          <c:h val="0.5954855836849507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3.2'!$C$57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multiLvlStrRef>
              <c:f>'Figure 3.2'!$A$58:$B$66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3.2'!$C$58:$C$66</c:f>
              <c:numCache>
                <c:formatCode>0.00%</c:formatCode>
                <c:ptCount val="9"/>
                <c:pt idx="0">
                  <c:v>0.17207407407407405</c:v>
                </c:pt>
                <c:pt idx="1">
                  <c:v>4.1219244658584148E-2</c:v>
                </c:pt>
                <c:pt idx="2">
                  <c:v>5.9117263957967715E-2</c:v>
                </c:pt>
                <c:pt idx="3">
                  <c:v>1.2111274809092201E-2</c:v>
                </c:pt>
                <c:pt idx="5">
                  <c:v>0.72266666666666657</c:v>
                </c:pt>
                <c:pt idx="6">
                  <c:v>0.20316654834219272</c:v>
                </c:pt>
                <c:pt idx="7">
                  <c:v>0.12459516287900194</c:v>
                </c:pt>
                <c:pt idx="8">
                  <c:v>1.3899083635233886E-2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1-4447-B5E9-1114603EE3A5}"/>
            </c:ext>
          </c:extLst>
        </c:ser>
        <c:ser>
          <c:idx val="2"/>
          <c:order val="1"/>
          <c:tx>
            <c:strRef>
              <c:f>'Figure 3.2'!$D$57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B59FCA"/>
            </a:solidFill>
          </c:spPr>
          <c:invertIfNegative val="0"/>
          <c:cat>
            <c:multiLvlStrRef>
              <c:f>'Figure 3.2'!$A$58:$B$66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3.2'!$D$58:$D$66</c:f>
              <c:numCache>
                <c:formatCode>0.00%</c:formatCode>
                <c:ptCount val="9"/>
                <c:pt idx="0">
                  <c:v>0</c:v>
                </c:pt>
                <c:pt idx="1">
                  <c:v>4.2301112851507172E-2</c:v>
                </c:pt>
                <c:pt idx="2">
                  <c:v>2.8785710243270815E-3</c:v>
                </c:pt>
                <c:pt idx="3">
                  <c:v>2.1356242211274308E-2</c:v>
                </c:pt>
                <c:pt idx="5">
                  <c:v>0</c:v>
                </c:pt>
                <c:pt idx="6">
                  <c:v>0.1083937065645097</c:v>
                </c:pt>
                <c:pt idx="7">
                  <c:v>4.0548577490094162E-2</c:v>
                </c:pt>
                <c:pt idx="8">
                  <c:v>0.1507117594908513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1-4447-B5E9-1114603EE3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71478016"/>
        <c:axId val="171479808"/>
      </c:barChart>
      <c:catAx>
        <c:axId val="1714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9808"/>
        <c:crosses val="autoZero"/>
        <c:auto val="1"/>
        <c:lblAlgn val="ctr"/>
        <c:lblOffset val="0"/>
        <c:noMultiLvlLbl val="0"/>
      </c:catAx>
      <c:valAx>
        <c:axId val="171479808"/>
        <c:scaling>
          <c:orientation val="minMax"/>
          <c:max val="1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3.2'!$C$11</c:f>
              <c:strCache>
                <c:ptCount val="1"/>
                <c:pt idx="0">
                  <c:v>Market share (%)</c:v>
                </c:pt>
              </c:strCache>
            </c:strRef>
          </c:tx>
          <c:layout>
            <c:manualLayout>
              <c:xMode val="edge"/>
              <c:yMode val="edge"/>
              <c:x val="1.9081763528682287E-3"/>
              <c:y val="0.21488019619628182"/>
            </c:manualLayout>
          </c:layout>
          <c:overlay val="0"/>
          <c:txPr>
            <a:bodyPr rot="-5400000" vert="horz"/>
            <a:lstStyle/>
            <a:p>
              <a:pPr>
                <a:defRPr sz="1000"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801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5680134575097369"/>
          <c:y val="0.91024404688499294"/>
          <c:w val="0.60545475488278677"/>
          <c:h val="8.9756072651692942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India</a:t>
            </a:r>
          </a:p>
        </c:rich>
      </c:tx>
      <c:layout>
        <c:manualLayout>
          <c:xMode val="edge"/>
          <c:yMode val="edge"/>
          <c:x val="0.4624319702077796"/>
          <c:y val="8.7636915428996494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92258535553126"/>
          <c:y val="9.4866960951888707E-2"/>
          <c:w val="0.7370657070759109"/>
          <c:h val="0.58208895921237691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3.2'!$H$57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cat>
            <c:multiLvlStrRef>
              <c:f>'Figure 3.2'!$F$58:$G$66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3.2'!$H$58:$H$66</c:f>
              <c:numCache>
                <c:formatCode>0%</c:formatCode>
                <c:ptCount val="9"/>
                <c:pt idx="0">
                  <c:v>0.39183333333333331</c:v>
                </c:pt>
                <c:pt idx="1">
                  <c:v>8.6155761211366824E-2</c:v>
                </c:pt>
                <c:pt idx="2">
                  <c:v>0.10202228549855559</c:v>
                </c:pt>
                <c:pt idx="3">
                  <c:v>1.0759406956891103E-3</c:v>
                </c:pt>
                <c:pt idx="5">
                  <c:v>0.72266666666666679</c:v>
                </c:pt>
                <c:pt idx="6">
                  <c:v>0.22919966327105587</c:v>
                </c:pt>
                <c:pt idx="7">
                  <c:v>0.21621135873613417</c:v>
                </c:pt>
                <c:pt idx="8">
                  <c:v>1.6553598403277925E-3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27-4A71-B62A-41823B1819CF}"/>
            </c:ext>
          </c:extLst>
        </c:ser>
        <c:ser>
          <c:idx val="2"/>
          <c:order val="1"/>
          <c:tx>
            <c:strRef>
              <c:f>'Figure 3.2'!$I$57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FFBD02"/>
            </a:solidFill>
          </c:spPr>
          <c:invertIfNegative val="0"/>
          <c:cat>
            <c:multiLvlStrRef>
              <c:f>'Figure 3.2'!$F$58:$G$66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3.2'!$I$58:$I$66</c:f>
              <c:numCache>
                <c:formatCode>0%</c:formatCode>
                <c:ptCount val="9"/>
                <c:pt idx="0">
                  <c:v>0</c:v>
                </c:pt>
                <c:pt idx="1">
                  <c:v>5.5194008119884806E-2</c:v>
                </c:pt>
                <c:pt idx="2">
                  <c:v>4.7903400671897777E-3</c:v>
                </c:pt>
                <c:pt idx="3">
                  <c:v>5.7415489719557788E-3</c:v>
                </c:pt>
                <c:pt idx="5">
                  <c:v>0</c:v>
                </c:pt>
                <c:pt idx="6">
                  <c:v>8.0123753091213362E-2</c:v>
                </c:pt>
                <c:pt idx="7">
                  <c:v>2.8067546743206991E-2</c:v>
                </c:pt>
                <c:pt idx="8">
                  <c:v>4.0295892674193735E-2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27-4A71-B62A-41823B1819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71478016"/>
        <c:axId val="171479808"/>
      </c:barChart>
      <c:catAx>
        <c:axId val="1714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9808"/>
        <c:crosses val="autoZero"/>
        <c:auto val="1"/>
        <c:lblAlgn val="ctr"/>
        <c:lblOffset val="0"/>
        <c:noMultiLvlLbl val="0"/>
      </c:catAx>
      <c:valAx>
        <c:axId val="171479808"/>
        <c:scaling>
          <c:orientation val="minMax"/>
          <c:max val="1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3.2'!$C$11</c:f>
              <c:strCache>
                <c:ptCount val="1"/>
                <c:pt idx="0">
                  <c:v>Market share (%)</c:v>
                </c:pt>
              </c:strCache>
            </c:strRef>
          </c:tx>
          <c:layout>
            <c:manualLayout>
              <c:xMode val="edge"/>
              <c:yMode val="edge"/>
              <c:x val="1.9081763528682287E-3"/>
              <c:y val="0.21488019619628182"/>
            </c:manualLayout>
          </c:layout>
          <c:overlay val="0"/>
          <c:txPr>
            <a:bodyPr rot="-5400000" vert="horz"/>
            <a:lstStyle/>
            <a:p>
              <a:pPr>
                <a:defRPr sz="1000"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801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7756975008946272"/>
          <c:y val="0.91024404688499294"/>
          <c:w val="0.59488683112419738"/>
          <c:h val="8.9756072651692942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/>
            </a:pPr>
            <a:r>
              <a:rPr lang="en-US" sz="1200" b="1"/>
              <a:t>Rest of the World</a:t>
            </a:r>
          </a:p>
        </c:rich>
      </c:tx>
      <c:layout>
        <c:manualLayout>
          <c:xMode val="edge"/>
          <c:yMode val="edge"/>
          <c:x val="0.28392583775482833"/>
          <c:y val="4.2108448074612186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2492258535553126"/>
          <c:y val="9.4866960951888707E-2"/>
          <c:w val="0.7370657070759109"/>
          <c:h val="0.59548558368495075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3.2'!$M$57</c:f>
              <c:strCache>
                <c:ptCount val="1"/>
                <c:pt idx="0">
                  <c:v>BEV</c:v>
                </c:pt>
              </c:strCache>
            </c:strRef>
          </c:tx>
          <c:spPr>
            <a:solidFill>
              <a:srgbClr val="D14648"/>
            </a:solidFill>
          </c:spPr>
          <c:invertIfNegative val="0"/>
          <c:cat>
            <c:multiLvlStrRef>
              <c:f>'Figure 3.2'!$K$58:$L$66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3.2'!$M$58:$M$66</c:f>
              <c:numCache>
                <c:formatCode>0%</c:formatCode>
                <c:ptCount val="9"/>
                <c:pt idx="0">
                  <c:v>0.26167368262911389</c:v>
                </c:pt>
                <c:pt idx="1">
                  <c:v>2.3167280947773556E-2</c:v>
                </c:pt>
                <c:pt idx="2">
                  <c:v>8.1663147231266303E-2</c:v>
                </c:pt>
                <c:pt idx="3">
                  <c:v>5.55020360233779E-3</c:v>
                </c:pt>
                <c:pt idx="5">
                  <c:v>0.66115349350085861</c:v>
                </c:pt>
                <c:pt idx="6">
                  <c:v>0.16439317620954849</c:v>
                </c:pt>
                <c:pt idx="7">
                  <c:v>0.26432812778800374</c:v>
                </c:pt>
                <c:pt idx="8">
                  <c:v>6.9477331718613153E-3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AC-490C-8489-07D032008BD6}"/>
            </c:ext>
          </c:extLst>
        </c:ser>
        <c:ser>
          <c:idx val="2"/>
          <c:order val="1"/>
          <c:tx>
            <c:strRef>
              <c:f>'Figure 3.2'!$N$57</c:f>
              <c:strCache>
                <c:ptCount val="1"/>
                <c:pt idx="0">
                  <c:v>PHEV</c:v>
                </c:pt>
              </c:strCache>
            </c:strRef>
          </c:tx>
          <c:spPr>
            <a:solidFill>
              <a:srgbClr val="E38D8F"/>
            </a:solidFill>
          </c:spPr>
          <c:invertIfNegative val="0"/>
          <c:cat>
            <c:multiLvlStrRef>
              <c:f>'Figure 3.2'!$K$58:$L$66</c:f>
              <c:multiLvlStrCache>
                <c:ptCount val="9"/>
                <c:lvl>
                  <c:pt idx="0">
                    <c:v>2/3 Ws</c:v>
                  </c:pt>
                  <c:pt idx="1">
                    <c:v>LDVs</c:v>
                  </c:pt>
                  <c:pt idx="2">
                    <c:v>Buses</c:v>
                  </c:pt>
                  <c:pt idx="3">
                    <c:v>Trucks</c:v>
                  </c:pt>
                  <c:pt idx="5">
                    <c:v>2/3 Ws</c:v>
                  </c:pt>
                  <c:pt idx="6">
                    <c:v>LDVs</c:v>
                  </c:pt>
                  <c:pt idx="7">
                    <c:v>Buses</c:v>
                  </c:pt>
                  <c:pt idx="8">
                    <c:v>Trucks</c:v>
                  </c:pt>
                </c:lvl>
                <c:lvl>
                  <c:pt idx="0">
                    <c:v>NPS</c:v>
                  </c:pt>
                  <c:pt idx="5">
                    <c:v>EV30@30</c:v>
                  </c:pt>
                </c:lvl>
              </c:multiLvlStrCache>
            </c:multiLvlStrRef>
          </c:cat>
          <c:val>
            <c:numRef>
              <c:f>'Figure 3.2'!$N$58:$N$66</c:f>
              <c:numCache>
                <c:formatCode>0%</c:formatCode>
                <c:ptCount val="9"/>
                <c:pt idx="0">
                  <c:v>0</c:v>
                </c:pt>
                <c:pt idx="1">
                  <c:v>1.7380395354438062E-2</c:v>
                </c:pt>
                <c:pt idx="2">
                  <c:v>2.396260529877777E-3</c:v>
                </c:pt>
                <c:pt idx="3">
                  <c:v>1.4089871029327197E-2</c:v>
                </c:pt>
                <c:pt idx="5">
                  <c:v>0</c:v>
                </c:pt>
                <c:pt idx="6">
                  <c:v>5.7211028344709959E-2</c:v>
                </c:pt>
                <c:pt idx="7">
                  <c:v>8.8759338952394351E-2</c:v>
                </c:pt>
                <c:pt idx="8">
                  <c:v>9.9827385851609662E-2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AAC-490C-8489-07D032008B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171478016"/>
        <c:axId val="171479808"/>
      </c:barChart>
      <c:catAx>
        <c:axId val="171478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9808"/>
        <c:crosses val="autoZero"/>
        <c:auto val="1"/>
        <c:lblAlgn val="ctr"/>
        <c:lblOffset val="0"/>
        <c:noMultiLvlLbl val="0"/>
      </c:catAx>
      <c:valAx>
        <c:axId val="171479808"/>
        <c:scaling>
          <c:orientation val="minMax"/>
          <c:max val="1"/>
        </c:scaling>
        <c:delete val="0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title>
          <c:tx>
            <c:strRef>
              <c:f>'Figure 3.2'!$C$11</c:f>
              <c:strCache>
                <c:ptCount val="1"/>
                <c:pt idx="0">
                  <c:v>Market share (%)</c:v>
                </c:pt>
              </c:strCache>
            </c:strRef>
          </c:tx>
          <c:layout>
            <c:manualLayout>
              <c:xMode val="edge"/>
              <c:yMode val="edge"/>
              <c:x val="1.9081763528682287E-3"/>
              <c:y val="0.21488019619628182"/>
            </c:manualLayout>
          </c:layout>
          <c:overlay val="0"/>
          <c:txPr>
            <a:bodyPr rot="-5400000" vert="horz"/>
            <a:lstStyle/>
            <a:p>
              <a:pPr>
                <a:defRPr sz="1000"/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000"/>
            </a:pPr>
            <a:endParaRPr lang="en-US"/>
          </a:p>
        </c:txPr>
        <c:crossAx val="171478016"/>
        <c:crosses val="autoZero"/>
        <c:crossBetween val="between"/>
        <c:majorUnit val="0.2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9208069616760235"/>
          <c:y val="0.91024383866117542"/>
          <c:w val="0.53448275168727155"/>
          <c:h val="8.9756072651692942E-2"/>
        </c:manualLayout>
      </c:layout>
      <c:overlay val="0"/>
      <c:txPr>
        <a:bodyPr/>
        <a:lstStyle/>
        <a:p>
          <a:pPr>
            <a:defRPr sz="10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10</xdr:col>
      <xdr:colOff>1360</xdr:colOff>
      <xdr:row>7</xdr:row>
      <xdr:rowOff>59870</xdr:rowOff>
    </xdr:from>
    <xdr:to>
      <xdr:col>13</xdr:col>
      <xdr:colOff>39461</xdr:colOff>
      <xdr:row>20</xdr:row>
      <xdr:rowOff>177339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556531</xdr:colOff>
      <xdr:row>7</xdr:row>
      <xdr:rowOff>68035</xdr:rowOff>
    </xdr:from>
    <xdr:to>
      <xdr:col>9</xdr:col>
      <xdr:colOff>585107</xdr:colOff>
      <xdr:row>20</xdr:row>
      <xdr:rowOff>185504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6</xdr:col>
      <xdr:colOff>569916</xdr:colOff>
      <xdr:row>20</xdr:row>
      <xdr:rowOff>187481</xdr:rowOff>
    </xdr:from>
    <xdr:to>
      <xdr:col>10</xdr:col>
      <xdr:colOff>14081</xdr:colOff>
      <xdr:row>35</xdr:row>
      <xdr:rowOff>164456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10</xdr:col>
      <xdr:colOff>4538</xdr:colOff>
      <xdr:row>20</xdr:row>
      <xdr:rowOff>167353</xdr:rowOff>
    </xdr:from>
    <xdr:to>
      <xdr:col>13</xdr:col>
      <xdr:colOff>30734</xdr:colOff>
      <xdr:row>35</xdr:row>
      <xdr:rowOff>145570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absolute">
    <xdr:from>
      <xdr:col>13</xdr:col>
      <xdr:colOff>44564</xdr:colOff>
      <xdr:row>7</xdr:row>
      <xdr:rowOff>49326</xdr:rowOff>
    </xdr:from>
    <xdr:to>
      <xdr:col>16</xdr:col>
      <xdr:colOff>56470</xdr:colOff>
      <xdr:row>20</xdr:row>
      <xdr:rowOff>166795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13</xdr:col>
      <xdr:colOff>59057</xdr:colOff>
      <xdr:row>20</xdr:row>
      <xdr:rowOff>160772</xdr:rowOff>
    </xdr:from>
    <xdr:to>
      <xdr:col>16</xdr:col>
      <xdr:colOff>45451</xdr:colOff>
      <xdr:row>35</xdr:row>
      <xdr:rowOff>138989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117"/>
  <sheetViews>
    <sheetView tabSelected="1" zoomScaleNormal="100" workbookViewId="0">
      <selection activeCell="G36" sqref="G36"/>
    </sheetView>
  </sheetViews>
  <sheetFormatPr defaultColWidth="8.85546875" defaultRowHeight="15" x14ac:dyDescent="0.25"/>
  <cols>
    <col min="1" max="1" width="7.28515625" style="1" bestFit="1" customWidth="1"/>
    <col min="2" max="2" width="16.140625" style="1" customWidth="1"/>
    <col min="3" max="3" width="49.5703125" style="1" customWidth="1"/>
    <col min="4" max="4" width="13.85546875" style="1" customWidth="1"/>
    <col min="5" max="5" width="14.42578125" style="1" customWidth="1"/>
    <col min="6" max="7" width="8.85546875" style="1"/>
    <col min="8" max="8" width="13" style="1" customWidth="1"/>
    <col min="9" max="9" width="15.140625" style="1" customWidth="1"/>
    <col min="10" max="11" width="8.85546875" style="1"/>
    <col min="12" max="12" width="15.42578125" style="1" customWidth="1"/>
    <col min="13" max="13" width="12.7109375" style="1" customWidth="1"/>
    <col min="14" max="14" width="11.7109375" style="2" customWidth="1"/>
    <col min="15" max="15" width="8.85546875" style="2"/>
    <col min="16" max="16" width="17" style="1" customWidth="1"/>
    <col min="17" max="17" width="10.85546875" style="1" customWidth="1"/>
    <col min="18" max="18" width="15.42578125" style="1" customWidth="1"/>
    <col min="19" max="19" width="8.28515625" style="1" customWidth="1"/>
    <col min="20" max="24" width="8.85546875" style="1"/>
    <col min="25" max="25" width="5.85546875" style="1" customWidth="1"/>
    <col min="26" max="27" width="8.85546875" style="1"/>
    <col min="28" max="28" width="8.85546875" style="2"/>
    <col min="29" max="40" width="8.85546875" style="1"/>
    <col min="41" max="41" width="8.85546875" style="2"/>
    <col min="42" max="16384" width="8.85546875" style="1"/>
  </cols>
  <sheetData>
    <row r="1" spans="2:41" s="15" customFormat="1" ht="21" x14ac:dyDescent="0.35">
      <c r="B1" s="14" t="s">
        <v>13</v>
      </c>
      <c r="N1" s="14"/>
      <c r="O1" s="14"/>
      <c r="AB1" s="14"/>
      <c r="AO1" s="14"/>
    </row>
    <row r="2" spans="2:41" x14ac:dyDescent="0.25"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2:41" ht="23.25" x14ac:dyDescent="0.35">
      <c r="B3" s="3" t="s">
        <v>2</v>
      </c>
    </row>
    <row r="5" spans="2:41" x14ac:dyDescent="0.25">
      <c r="B5" s="2" t="s">
        <v>3</v>
      </c>
      <c r="C5" s="16">
        <v>3</v>
      </c>
    </row>
    <row r="6" spans="2:41" x14ac:dyDescent="0.25">
      <c r="B6" s="2" t="s">
        <v>4</v>
      </c>
      <c r="C6" s="16">
        <v>2</v>
      </c>
    </row>
    <row r="7" spans="2:41" x14ac:dyDescent="0.25">
      <c r="B7" s="2" t="s">
        <v>5</v>
      </c>
      <c r="C7" s="16" t="s">
        <v>30</v>
      </c>
    </row>
    <row r="8" spans="2:41" ht="26.25" x14ac:dyDescent="0.25">
      <c r="B8" s="2" t="s">
        <v>10</v>
      </c>
      <c r="C8" s="47" t="s">
        <v>31</v>
      </c>
    </row>
    <row r="9" spans="2:41" ht="23.25" x14ac:dyDescent="0.35">
      <c r="B9" s="2"/>
      <c r="C9" s="17"/>
      <c r="L9" s="3"/>
    </row>
    <row r="10" spans="2:41" x14ac:dyDescent="0.25">
      <c r="B10" s="2" t="s">
        <v>6</v>
      </c>
      <c r="C10" s="17"/>
    </row>
    <row r="11" spans="2:41" x14ac:dyDescent="0.25">
      <c r="B11" s="2" t="s">
        <v>14</v>
      </c>
      <c r="C11" s="16" t="s">
        <v>23</v>
      </c>
      <c r="D11" s="16" t="s">
        <v>19</v>
      </c>
      <c r="E11" s="16" t="s">
        <v>17</v>
      </c>
    </row>
    <row r="12" spans="2:41" x14ac:dyDescent="0.25">
      <c r="B12" s="2" t="s">
        <v>15</v>
      </c>
      <c r="C12" s="16" t="str">
        <f>C11</f>
        <v>Market share (%)</v>
      </c>
      <c r="D12" s="16" t="s">
        <v>20</v>
      </c>
      <c r="E12" s="16" t="s">
        <v>18</v>
      </c>
    </row>
    <row r="13" spans="2:41" x14ac:dyDescent="0.25">
      <c r="B13" s="2" t="s">
        <v>16</v>
      </c>
      <c r="C13" s="16" t="str">
        <f>C12</f>
        <v>Market share (%)</v>
      </c>
      <c r="D13" s="16" t="s">
        <v>21</v>
      </c>
      <c r="E13" s="16" t="s">
        <v>22</v>
      </c>
    </row>
    <row r="14" spans="2:41" x14ac:dyDescent="0.25">
      <c r="B14" s="2"/>
    </row>
    <row r="15" spans="2:41" x14ac:dyDescent="0.25">
      <c r="B15" s="2"/>
      <c r="C15" s="16"/>
    </row>
    <row r="16" spans="2:41" x14ac:dyDescent="0.25">
      <c r="B16" s="2" t="s">
        <v>7</v>
      </c>
      <c r="C16" s="4"/>
    </row>
    <row r="17" spans="2:39" x14ac:dyDescent="0.25">
      <c r="B17" s="2" t="s">
        <v>8</v>
      </c>
      <c r="C17" s="13" t="s">
        <v>11</v>
      </c>
    </row>
    <row r="18" spans="2:39" x14ac:dyDescent="0.25">
      <c r="B18" s="2" t="s">
        <v>9</v>
      </c>
      <c r="C18" s="13" t="s">
        <v>12</v>
      </c>
    </row>
    <row r="19" spans="2:39" x14ac:dyDescent="0.25">
      <c r="B19" s="2"/>
      <c r="C19" s="4"/>
    </row>
    <row r="20" spans="2:39" x14ac:dyDescent="0.25">
      <c r="B20" s="2" t="s">
        <v>0</v>
      </c>
      <c r="W20" s="5"/>
      <c r="X20" s="5"/>
    </row>
    <row r="21" spans="2:39" x14ac:dyDescent="0.25">
      <c r="B21" s="31" t="s">
        <v>1</v>
      </c>
      <c r="C21" s="32"/>
      <c r="D21" s="33"/>
      <c r="W21" s="5"/>
      <c r="X21" s="5"/>
    </row>
    <row r="22" spans="2:39" x14ac:dyDescent="0.25">
      <c r="B22" s="34"/>
      <c r="C22" s="5"/>
      <c r="D22" s="35"/>
      <c r="W22" s="5"/>
      <c r="X22" s="5"/>
    </row>
    <row r="23" spans="2:39" x14ac:dyDescent="0.25">
      <c r="B23" s="34"/>
      <c r="D23" s="35"/>
      <c r="W23" s="5"/>
      <c r="X23" s="5"/>
    </row>
    <row r="24" spans="2:39" x14ac:dyDescent="0.25">
      <c r="B24" s="34"/>
      <c r="D24" s="35"/>
      <c r="W24" s="5"/>
      <c r="X24" s="5"/>
      <c r="Y24" s="2"/>
      <c r="Z24" s="2"/>
    </row>
    <row r="25" spans="2:39" x14ac:dyDescent="0.25">
      <c r="B25" s="34"/>
      <c r="D25" s="35"/>
      <c r="W25" s="5"/>
      <c r="X25" s="5"/>
      <c r="Y25" s="2"/>
      <c r="Z25" s="2"/>
    </row>
    <row r="26" spans="2:39" ht="15.75" x14ac:dyDescent="0.25">
      <c r="B26" s="34"/>
      <c r="D26" s="35"/>
      <c r="N26" s="6"/>
      <c r="O26" s="6"/>
      <c r="W26" s="5"/>
      <c r="X26" s="5"/>
      <c r="AA26" s="12"/>
      <c r="AB26" s="6"/>
    </row>
    <row r="27" spans="2:39" s="2" customFormat="1" x14ac:dyDescent="0.25">
      <c r="B27" s="34"/>
      <c r="C27" s="1"/>
      <c r="D27" s="35"/>
      <c r="E27" s="1"/>
      <c r="F27" s="1"/>
      <c r="G27" s="1"/>
      <c r="H27" s="1"/>
      <c r="I27" s="1"/>
      <c r="N27" s="7"/>
      <c r="O27" s="7"/>
      <c r="W27" s="5"/>
      <c r="X27" s="5"/>
      <c r="AB27" s="8"/>
    </row>
    <row r="28" spans="2:39" x14ac:dyDescent="0.25">
      <c r="B28" s="34"/>
      <c r="D28" s="35"/>
      <c r="N28" s="9"/>
      <c r="O28" s="9"/>
      <c r="W28" s="5"/>
      <c r="X28" s="5"/>
      <c r="Y28" s="10"/>
      <c r="Z28" s="10"/>
      <c r="AB28" s="9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</row>
    <row r="29" spans="2:39" x14ac:dyDescent="0.25">
      <c r="B29" s="34"/>
      <c r="D29" s="35"/>
      <c r="N29" s="9"/>
      <c r="O29" s="9"/>
      <c r="W29" s="5"/>
      <c r="X29" s="5"/>
      <c r="Y29" s="10"/>
      <c r="Z29" s="10"/>
      <c r="AB29" s="9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</row>
    <row r="30" spans="2:39" x14ac:dyDescent="0.25">
      <c r="B30" s="34"/>
      <c r="D30" s="35"/>
      <c r="N30" s="9"/>
      <c r="O30" s="9"/>
      <c r="W30" s="5"/>
      <c r="X30" s="5"/>
      <c r="Y30" s="10"/>
      <c r="Z30" s="10"/>
      <c r="AB30" s="9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</row>
    <row r="31" spans="2:39" x14ac:dyDescent="0.25">
      <c r="B31" s="34"/>
      <c r="D31" s="35"/>
      <c r="N31" s="9"/>
      <c r="O31" s="9"/>
      <c r="W31" s="5"/>
      <c r="X31" s="5"/>
      <c r="Y31" s="10"/>
      <c r="Z31" s="10"/>
      <c r="AB31" s="9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</row>
    <row r="32" spans="2:39" x14ac:dyDescent="0.25">
      <c r="B32" s="34"/>
      <c r="D32" s="35"/>
      <c r="N32" s="9"/>
      <c r="O32" s="9"/>
      <c r="W32" s="5"/>
      <c r="X32" s="5"/>
      <c r="Y32" s="10"/>
      <c r="Z32" s="10"/>
      <c r="AB32" s="9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</row>
    <row r="33" spans="1:52" x14ac:dyDescent="0.25">
      <c r="B33" s="34"/>
      <c r="D33" s="35"/>
      <c r="N33" s="9"/>
      <c r="O33" s="9"/>
      <c r="W33" s="5"/>
      <c r="X33" s="5"/>
      <c r="Y33" s="10"/>
      <c r="Z33" s="10"/>
      <c r="AB33" s="9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</row>
    <row r="34" spans="1:52" x14ac:dyDescent="0.25">
      <c r="B34" s="34"/>
      <c r="D34" s="35"/>
      <c r="N34" s="9"/>
      <c r="O34" s="9"/>
      <c r="W34" s="5"/>
      <c r="X34" s="5"/>
      <c r="Y34" s="10"/>
      <c r="Z34" s="10"/>
      <c r="AB34" s="9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</row>
    <row r="35" spans="1:52" x14ac:dyDescent="0.25">
      <c r="B35" s="36"/>
      <c r="C35" s="37"/>
      <c r="D35" s="38"/>
      <c r="N35" s="9"/>
      <c r="O35" s="9"/>
      <c r="P35" s="5"/>
      <c r="Q35" s="5"/>
      <c r="R35" s="5"/>
      <c r="S35" s="5"/>
      <c r="T35" s="5"/>
      <c r="U35" s="5"/>
      <c r="V35" s="5"/>
      <c r="W35" s="5"/>
      <c r="X35" s="5"/>
      <c r="Y35" s="10"/>
      <c r="Z35" s="10"/>
      <c r="AB35" s="9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</row>
    <row r="36" spans="1:52" x14ac:dyDescent="0.25">
      <c r="N36" s="9"/>
      <c r="O36" s="9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B36" s="9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</row>
    <row r="37" spans="1:52" x14ac:dyDescent="0.25">
      <c r="N37" s="9"/>
      <c r="O37" s="9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B37" s="9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Z37" s="1" t="s">
        <v>27</v>
      </c>
    </row>
    <row r="38" spans="1:52" x14ac:dyDescent="0.25">
      <c r="Q38" s="10"/>
      <c r="R38" s="10"/>
      <c r="S38" s="10"/>
      <c r="T38" s="10"/>
      <c r="U38" s="10"/>
      <c r="V38" s="10"/>
      <c r="W38" s="10"/>
      <c r="X38" s="10"/>
      <c r="Y38" s="10"/>
      <c r="Z38" s="10"/>
      <c r="AB38" s="9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</row>
    <row r="39" spans="1:52" x14ac:dyDescent="0.25">
      <c r="X39" s="10"/>
      <c r="AB39" s="1"/>
      <c r="AI39" s="10"/>
      <c r="AJ39" s="10"/>
      <c r="AK39" s="10"/>
      <c r="AL39" s="10"/>
      <c r="AM39" s="10"/>
    </row>
    <row r="40" spans="1:52" s="17" customFormat="1" x14ac:dyDescent="0.25">
      <c r="Q40" s="19"/>
      <c r="R40" s="19"/>
      <c r="S40" s="19"/>
      <c r="T40" s="19"/>
      <c r="U40" s="19"/>
      <c r="V40" s="19"/>
      <c r="W40" s="19"/>
      <c r="X40" s="18"/>
      <c r="AB40" s="19"/>
      <c r="AC40" s="19"/>
      <c r="AD40" s="19"/>
      <c r="AE40" s="19"/>
      <c r="AF40" s="19"/>
      <c r="AG40" s="19"/>
      <c r="AH40" s="19"/>
      <c r="AI40" s="18"/>
      <c r="AJ40" s="18"/>
      <c r="AK40" s="18"/>
      <c r="AL40" s="18"/>
      <c r="AM40" s="18"/>
      <c r="AO40" s="16"/>
    </row>
    <row r="41" spans="1:52" s="17" customFormat="1" x14ac:dyDescent="0.25">
      <c r="H41" s="28"/>
      <c r="I41" s="28"/>
      <c r="Q41" s="20"/>
      <c r="R41" s="20"/>
      <c r="S41" s="20"/>
      <c r="T41" s="20"/>
      <c r="U41" s="20"/>
      <c r="V41" s="20"/>
      <c r="W41" s="20"/>
      <c r="X41" s="21"/>
      <c r="AB41" s="20"/>
      <c r="AC41" s="20"/>
      <c r="AD41" s="20"/>
      <c r="AE41" s="20"/>
      <c r="AF41" s="20"/>
      <c r="AG41" s="20"/>
      <c r="AH41" s="20"/>
      <c r="AI41" s="18"/>
      <c r="AJ41" s="18"/>
      <c r="AK41" s="18"/>
      <c r="AL41" s="18"/>
      <c r="AM41" s="18"/>
      <c r="AO41" s="16"/>
    </row>
    <row r="42" spans="1:52" s="17" customFormat="1" ht="23.25" x14ac:dyDescent="0.35">
      <c r="B42" s="3" t="s">
        <v>24</v>
      </c>
      <c r="C42" s="11"/>
      <c r="D42" s="1"/>
      <c r="E42" s="1"/>
      <c r="F42" s="1"/>
      <c r="G42" s="1"/>
      <c r="H42" s="27"/>
      <c r="I42" s="27"/>
      <c r="J42" s="1"/>
      <c r="K42" s="1"/>
      <c r="L42" s="1"/>
      <c r="M42" s="39"/>
      <c r="N42" s="45"/>
      <c r="O42" s="9"/>
      <c r="P42" s="10"/>
      <c r="V42" s="20"/>
      <c r="W42" s="3"/>
      <c r="X42" s="1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9"/>
      <c r="AJ42" s="20"/>
      <c r="AK42" s="18"/>
      <c r="AL42" s="18"/>
      <c r="AM42" s="18"/>
      <c r="AO42" s="16"/>
    </row>
    <row r="43" spans="1:52" s="17" customFormat="1" x14ac:dyDescent="0.25">
      <c r="B43" s="16" t="s">
        <v>19</v>
      </c>
      <c r="C43" s="16"/>
      <c r="D43" s="16"/>
      <c r="E43" s="16"/>
      <c r="F43" s="16"/>
      <c r="G43" s="16" t="s">
        <v>20</v>
      </c>
      <c r="H43" s="16"/>
      <c r="I43" s="16"/>
      <c r="J43" s="16"/>
      <c r="K43" s="16"/>
      <c r="L43" s="16" t="s">
        <v>21</v>
      </c>
      <c r="M43" s="16"/>
      <c r="N43" s="16"/>
      <c r="O43" s="1"/>
      <c r="V43" s="20"/>
      <c r="W43" s="16"/>
      <c r="X43" s="1"/>
      <c r="Y43" s="1"/>
      <c r="Z43" s="1"/>
      <c r="AA43" s="1"/>
      <c r="AB43" s="16"/>
      <c r="AC43" s="1"/>
      <c r="AD43" s="1"/>
      <c r="AE43" s="1"/>
      <c r="AF43" s="1"/>
      <c r="AG43" s="16"/>
      <c r="AH43" s="1"/>
      <c r="AI43" s="1"/>
      <c r="AJ43" s="20"/>
      <c r="AK43" s="18"/>
      <c r="AL43" s="18"/>
      <c r="AM43" s="18"/>
      <c r="AO43" s="16"/>
    </row>
    <row r="44" spans="1:52" s="17" customFormat="1" x14ac:dyDescent="0.25">
      <c r="B44" s="16"/>
      <c r="C44" s="48" t="s">
        <v>32</v>
      </c>
      <c r="D44" s="48" t="s">
        <v>33</v>
      </c>
      <c r="E44" s="48"/>
      <c r="F44" s="48"/>
      <c r="G44" s="48"/>
      <c r="H44" s="48" t="s">
        <v>32</v>
      </c>
      <c r="I44" s="48" t="s">
        <v>33</v>
      </c>
      <c r="J44" s="48"/>
      <c r="K44" s="48"/>
      <c r="L44" s="48"/>
      <c r="M44" s="48" t="s">
        <v>32</v>
      </c>
      <c r="N44" s="48" t="s">
        <v>33</v>
      </c>
      <c r="O44" s="49"/>
      <c r="V44" s="20"/>
      <c r="W44" s="16"/>
      <c r="X44" s="16"/>
      <c r="Y44" s="16"/>
      <c r="Z44" s="19"/>
      <c r="AA44" s="19"/>
      <c r="AB44" s="16"/>
      <c r="AC44" s="16"/>
      <c r="AD44" s="16"/>
      <c r="AE44" s="19"/>
      <c r="AF44" s="19"/>
      <c r="AG44" s="16"/>
      <c r="AH44" s="16"/>
      <c r="AI44" s="16"/>
      <c r="AJ44" s="20"/>
      <c r="AK44" s="18"/>
      <c r="AL44" s="18"/>
      <c r="AM44" s="18"/>
      <c r="AO44" s="16"/>
    </row>
    <row r="45" spans="1:52" s="17" customFormat="1" x14ac:dyDescent="0.25">
      <c r="A45" s="52" t="s">
        <v>25</v>
      </c>
      <c r="B45" s="16" t="s">
        <v>34</v>
      </c>
      <c r="C45" s="46">
        <v>0.8951527510890116</v>
      </c>
      <c r="D45" s="46">
        <v>0</v>
      </c>
      <c r="E45" s="20"/>
      <c r="F45" s="52" t="s">
        <v>25</v>
      </c>
      <c r="G45" s="22" t="str">
        <f>B45</f>
        <v>2/3 Ws</v>
      </c>
      <c r="H45" s="46">
        <v>0.41487695722111023</v>
      </c>
      <c r="I45" s="46">
        <v>0</v>
      </c>
      <c r="J45" s="20"/>
      <c r="K45" s="52" t="s">
        <v>25</v>
      </c>
      <c r="L45" s="22" t="str">
        <f>G45</f>
        <v>2/3 Ws</v>
      </c>
      <c r="M45" s="46">
        <v>0.41133333333333333</v>
      </c>
      <c r="N45" s="46">
        <v>0</v>
      </c>
      <c r="O45" s="28"/>
      <c r="V45" s="52"/>
      <c r="W45" s="16"/>
      <c r="X45" s="28"/>
      <c r="Y45" s="28"/>
      <c r="Z45" s="20"/>
      <c r="AA45" s="30"/>
      <c r="AB45" s="22"/>
      <c r="AC45" s="28"/>
      <c r="AD45" s="28"/>
      <c r="AE45" s="20"/>
      <c r="AF45" s="30"/>
      <c r="AG45" s="22"/>
      <c r="AH45" s="28"/>
      <c r="AI45" s="28"/>
      <c r="AJ45" s="20"/>
      <c r="AK45" s="18"/>
      <c r="AL45" s="18"/>
      <c r="AM45" s="18"/>
      <c r="AO45" s="16"/>
    </row>
    <row r="46" spans="1:52" s="17" customFormat="1" x14ac:dyDescent="0.25">
      <c r="A46" s="52"/>
      <c r="B46" s="16" t="s">
        <v>35</v>
      </c>
      <c r="C46" s="46">
        <v>0.20646706946481649</v>
      </c>
      <c r="D46" s="46">
        <v>7.8909598223210461E-2</v>
      </c>
      <c r="E46" s="20"/>
      <c r="F46" s="52"/>
      <c r="G46" s="22" t="str">
        <f>B46</f>
        <v>LDVs</v>
      </c>
      <c r="H46" s="46">
        <v>0.14602290109807584</v>
      </c>
      <c r="I46" s="46">
        <v>0.1172653922665725</v>
      </c>
      <c r="J46" s="20"/>
      <c r="K46" s="52"/>
      <c r="L46" s="22" t="str">
        <f>G46</f>
        <v>LDVs</v>
      </c>
      <c r="M46" s="46">
        <v>0.13211351945419522</v>
      </c>
      <c r="N46" s="46">
        <v>7.8501278082052622E-2</v>
      </c>
      <c r="O46" s="28"/>
      <c r="V46" s="52"/>
      <c r="W46" s="16"/>
      <c r="X46" s="28"/>
      <c r="Y46" s="28"/>
      <c r="Z46" s="20"/>
      <c r="AA46" s="30"/>
      <c r="AB46" s="22"/>
      <c r="AC46" s="28"/>
      <c r="AD46" s="28"/>
      <c r="AE46" s="20"/>
      <c r="AF46" s="30"/>
      <c r="AG46" s="22"/>
      <c r="AH46" s="28"/>
      <c r="AI46" s="28"/>
      <c r="AJ46" s="20"/>
      <c r="AK46" s="18"/>
      <c r="AL46" s="18"/>
      <c r="AM46" s="18"/>
      <c r="AO46" s="16"/>
    </row>
    <row r="47" spans="1:52" s="17" customFormat="1" x14ac:dyDescent="0.25">
      <c r="A47" s="52"/>
      <c r="B47" s="16" t="s">
        <v>36</v>
      </c>
      <c r="C47" s="46">
        <v>0.50656455934658695</v>
      </c>
      <c r="D47" s="46">
        <v>4.0150096592154738E-2</v>
      </c>
      <c r="E47" s="20"/>
      <c r="F47" s="52"/>
      <c r="G47" s="22" t="str">
        <f>B47</f>
        <v>Buses</v>
      </c>
      <c r="H47" s="46">
        <v>0.30951764952705152</v>
      </c>
      <c r="I47" s="46">
        <v>5.6422259380138375E-3</v>
      </c>
      <c r="J47" s="20"/>
      <c r="K47" s="52"/>
      <c r="L47" s="22" t="str">
        <f>G47</f>
        <v>Buses</v>
      </c>
      <c r="M47" s="46">
        <v>0.14669377101244344</v>
      </c>
      <c r="N47" s="46">
        <v>7.641966044299362E-3</v>
      </c>
      <c r="O47" s="28"/>
      <c r="V47" s="52"/>
      <c r="W47" s="16"/>
      <c r="X47" s="28"/>
      <c r="Y47" s="28"/>
      <c r="Z47" s="20"/>
      <c r="AA47" s="30"/>
      <c r="AB47" s="22"/>
      <c r="AC47" s="28"/>
      <c r="AD47" s="28"/>
      <c r="AE47" s="20"/>
      <c r="AF47" s="30"/>
      <c r="AG47" s="22"/>
      <c r="AH47" s="28"/>
      <c r="AI47" s="28"/>
      <c r="AJ47" s="20"/>
      <c r="AK47" s="18"/>
      <c r="AL47" s="18"/>
      <c r="AM47" s="18"/>
      <c r="AO47" s="16"/>
    </row>
    <row r="48" spans="1:52" s="17" customFormat="1" x14ac:dyDescent="0.25">
      <c r="A48" s="52"/>
      <c r="B48" s="16" t="s">
        <v>37</v>
      </c>
      <c r="C48" s="46">
        <v>9.6105600889167132E-3</v>
      </c>
      <c r="D48" s="46">
        <v>1.504589514833931E-2</v>
      </c>
      <c r="E48" s="20"/>
      <c r="F48" s="52"/>
      <c r="G48" s="22" t="str">
        <f>B48</f>
        <v>Trucks</v>
      </c>
      <c r="H48" s="46">
        <v>8.62919108293928E-3</v>
      </c>
      <c r="I48" s="46">
        <v>2.3718647041881476E-2</v>
      </c>
      <c r="J48" s="20"/>
      <c r="K48" s="52"/>
      <c r="L48" s="22" t="str">
        <f>G48</f>
        <v>Trucks</v>
      </c>
      <c r="M48" s="46">
        <v>1.8949321106179279E-2</v>
      </c>
      <c r="N48" s="46">
        <v>3.3266031077802169E-2</v>
      </c>
      <c r="O48" s="28"/>
      <c r="V48" s="52"/>
      <c r="W48" s="16"/>
      <c r="X48" s="28"/>
      <c r="Y48" s="28"/>
      <c r="Z48" s="20"/>
      <c r="AA48" s="30"/>
      <c r="AB48" s="22"/>
      <c r="AC48" s="28"/>
      <c r="AD48" s="28"/>
      <c r="AE48" s="20"/>
      <c r="AF48" s="30"/>
      <c r="AG48" s="22"/>
      <c r="AH48" s="28"/>
      <c r="AI48" s="28"/>
      <c r="AJ48" s="20"/>
      <c r="AK48" s="18"/>
      <c r="AL48" s="18"/>
      <c r="AM48" s="18"/>
      <c r="AO48" s="16"/>
    </row>
    <row r="49" spans="1:41" s="17" customFormat="1" x14ac:dyDescent="0.25">
      <c r="B49" s="16"/>
      <c r="C49" s="46"/>
      <c r="D49" s="46"/>
      <c r="E49" s="20"/>
      <c r="G49" s="22"/>
      <c r="H49" s="46"/>
      <c r="I49" s="46"/>
      <c r="J49" s="20"/>
      <c r="L49" s="22"/>
      <c r="M49" s="46"/>
      <c r="N49" s="46"/>
      <c r="O49" s="28"/>
      <c r="W49" s="16"/>
      <c r="X49" s="28"/>
      <c r="Y49" s="27"/>
      <c r="Z49" s="20"/>
      <c r="AB49" s="22"/>
      <c r="AC49" s="28"/>
      <c r="AD49" s="28"/>
      <c r="AE49" s="20"/>
      <c r="AG49" s="22"/>
      <c r="AH49" s="28"/>
      <c r="AI49" s="28"/>
      <c r="AJ49" s="20"/>
      <c r="AK49" s="18"/>
      <c r="AL49" s="18"/>
      <c r="AM49" s="18"/>
      <c r="AO49" s="16"/>
    </row>
    <row r="50" spans="1:41" x14ac:dyDescent="0.25">
      <c r="A50" s="52" t="s">
        <v>26</v>
      </c>
      <c r="B50" s="16" t="s">
        <v>34</v>
      </c>
      <c r="C50" s="46">
        <v>0.97328732511788607</v>
      </c>
      <c r="D50" s="46">
        <v>0</v>
      </c>
      <c r="E50" s="20"/>
      <c r="F50" s="52" t="s">
        <v>26</v>
      </c>
      <c r="G50" s="22" t="str">
        <f>B50</f>
        <v>2/3 Ws</v>
      </c>
      <c r="H50" s="46">
        <v>0.74804218130547595</v>
      </c>
      <c r="I50" s="46">
        <v>0</v>
      </c>
      <c r="J50" s="20"/>
      <c r="K50" s="52" t="s">
        <v>26</v>
      </c>
      <c r="L50" s="22" t="str">
        <f>G50</f>
        <v>2/3 Ws</v>
      </c>
      <c r="M50" s="46">
        <v>0.74666666666666681</v>
      </c>
      <c r="N50" s="46">
        <v>0</v>
      </c>
      <c r="O50" s="28"/>
      <c r="V50" s="52"/>
      <c r="W50" s="16"/>
      <c r="X50" s="28"/>
      <c r="Y50" s="28"/>
      <c r="Z50" s="20"/>
      <c r="AA50" s="30"/>
      <c r="AB50" s="22"/>
      <c r="AC50" s="28"/>
      <c r="AD50" s="28"/>
      <c r="AE50" s="20"/>
      <c r="AF50" s="30"/>
      <c r="AG50" s="22"/>
      <c r="AH50" s="28"/>
      <c r="AI50" s="28"/>
      <c r="AJ50" s="23"/>
      <c r="AK50" s="10"/>
      <c r="AL50" s="10"/>
      <c r="AM50" s="10"/>
    </row>
    <row r="51" spans="1:41" x14ac:dyDescent="0.25">
      <c r="A51" s="52"/>
      <c r="B51" s="16" t="s">
        <v>35</v>
      </c>
      <c r="C51" s="46">
        <v>0.33066481202470155</v>
      </c>
      <c r="D51" s="46">
        <v>9.1595045094541597E-2</v>
      </c>
      <c r="E51" s="20"/>
      <c r="F51" s="52"/>
      <c r="G51" s="22" t="str">
        <f>B51</f>
        <v>LDVs</v>
      </c>
      <c r="H51" s="46">
        <v>0.33383019476965481</v>
      </c>
      <c r="I51" s="46">
        <v>0.14256315240466719</v>
      </c>
      <c r="J51" s="20"/>
      <c r="K51" s="52"/>
      <c r="L51" s="22" t="str">
        <f>G51</f>
        <v>LDVs</v>
      </c>
      <c r="M51" s="46">
        <v>0.29293270733844379</v>
      </c>
      <c r="N51" s="46">
        <v>8.8144060862475615E-2</v>
      </c>
      <c r="O51" s="28"/>
      <c r="V51" s="52"/>
      <c r="W51" s="16"/>
      <c r="X51" s="28"/>
      <c r="Y51" s="28"/>
      <c r="Z51" s="20"/>
      <c r="AA51" s="30"/>
      <c r="AB51" s="22"/>
      <c r="AC51" s="28"/>
      <c r="AD51" s="28"/>
      <c r="AE51" s="20"/>
      <c r="AF51" s="30"/>
      <c r="AG51" s="22"/>
      <c r="AH51" s="28"/>
      <c r="AI51" s="28"/>
      <c r="AJ51" s="23"/>
      <c r="AK51" s="10"/>
      <c r="AL51" s="10"/>
      <c r="AM51" s="10"/>
    </row>
    <row r="52" spans="1:41" x14ac:dyDescent="0.25">
      <c r="A52" s="52"/>
      <c r="B52" s="16" t="s">
        <v>36</v>
      </c>
      <c r="C52" s="46">
        <v>0.64425554337824709</v>
      </c>
      <c r="D52" s="46">
        <v>4.2489005207872223E-2</v>
      </c>
      <c r="E52" s="20"/>
      <c r="F52" s="52"/>
      <c r="G52" s="22" t="str">
        <f>B52</f>
        <v>Buses</v>
      </c>
      <c r="H52" s="46">
        <v>0.45079323473090743</v>
      </c>
      <c r="I52" s="46">
        <v>2.3647529004920429E-2</v>
      </c>
      <c r="J52" s="20"/>
      <c r="K52" s="52"/>
      <c r="L52" s="22" t="str">
        <f>G52</f>
        <v>Buses</v>
      </c>
      <c r="M52" s="46">
        <v>0.27156889223524877</v>
      </c>
      <c r="N52" s="46">
        <v>1.7124610528257086E-2</v>
      </c>
      <c r="O52" s="28"/>
      <c r="V52" s="52"/>
      <c r="W52" s="16"/>
      <c r="X52" s="28"/>
      <c r="Y52" s="28"/>
      <c r="Z52" s="20"/>
      <c r="AA52" s="30"/>
      <c r="AB52" s="22"/>
      <c r="AC52" s="28"/>
      <c r="AD52" s="28"/>
      <c r="AE52" s="20"/>
      <c r="AF52" s="30"/>
      <c r="AG52" s="22"/>
      <c r="AH52" s="28"/>
      <c r="AI52" s="28"/>
      <c r="AJ52" s="23"/>
      <c r="AK52" s="10"/>
      <c r="AL52" s="10"/>
      <c r="AM52" s="10"/>
    </row>
    <row r="53" spans="1:41" x14ac:dyDescent="0.25">
      <c r="A53" s="52"/>
      <c r="B53" s="16" t="s">
        <v>37</v>
      </c>
      <c r="C53" s="46">
        <v>7.5129881660910055E-3</v>
      </c>
      <c r="D53" s="46">
        <v>8.6748791041143497E-2</v>
      </c>
      <c r="E53" s="20"/>
      <c r="F53" s="52"/>
      <c r="G53" s="22" t="str">
        <f>B53</f>
        <v>Trucks</v>
      </c>
      <c r="H53" s="46">
        <v>2.2521169826792989E-2</v>
      </c>
      <c r="I53" s="46">
        <v>0.11737463330860747</v>
      </c>
      <c r="J53" s="20"/>
      <c r="K53" s="52"/>
      <c r="L53" s="22" t="str">
        <f>G53</f>
        <v>Trucks</v>
      </c>
      <c r="M53" s="46">
        <v>1.7630471489675281E-2</v>
      </c>
      <c r="N53" s="46">
        <v>0.1477934438008783</v>
      </c>
      <c r="O53" s="28"/>
      <c r="V53" s="52"/>
      <c r="W53" s="16"/>
      <c r="X53" s="28"/>
      <c r="Y53" s="28"/>
      <c r="Z53" s="20"/>
      <c r="AA53" s="30"/>
      <c r="AB53" s="22"/>
      <c r="AC53" s="28"/>
      <c r="AD53" s="28"/>
      <c r="AE53" s="20"/>
      <c r="AF53" s="30"/>
      <c r="AG53" s="22"/>
      <c r="AH53" s="28"/>
      <c r="AI53" s="28"/>
      <c r="AJ53" s="26"/>
      <c r="AK53" s="10"/>
      <c r="AL53" s="10"/>
      <c r="AM53" s="10"/>
    </row>
    <row r="54" spans="1:41" x14ac:dyDescent="0.25">
      <c r="B54" s="16"/>
      <c r="C54" s="46">
        <v>0.42225985711924313</v>
      </c>
      <c r="D54" s="46">
        <v>0</v>
      </c>
      <c r="E54" s="23"/>
      <c r="F54" s="23"/>
      <c r="G54" s="23"/>
      <c r="H54" s="46">
        <v>0.47639334717432202</v>
      </c>
      <c r="I54" s="23"/>
      <c r="J54" s="23"/>
      <c r="K54" s="23"/>
      <c r="L54" s="23"/>
      <c r="M54" s="46">
        <v>0.3810767682009194</v>
      </c>
      <c r="N54" s="23"/>
      <c r="O54" s="23"/>
      <c r="V54" s="20"/>
      <c r="X54" s="28"/>
      <c r="Y54" s="27"/>
      <c r="Z54" s="23"/>
      <c r="AA54" s="23"/>
      <c r="AB54" s="23"/>
      <c r="AC54" s="28"/>
      <c r="AD54" s="23"/>
      <c r="AE54" s="23"/>
      <c r="AF54" s="23"/>
      <c r="AG54" s="23"/>
      <c r="AH54" s="28"/>
      <c r="AI54" s="23"/>
      <c r="AJ54" s="20"/>
    </row>
    <row r="55" spans="1:41" x14ac:dyDescent="0.25">
      <c r="C55" s="25"/>
      <c r="D55" s="27"/>
      <c r="E55" s="25"/>
      <c r="F55" s="25"/>
      <c r="G55" s="23"/>
      <c r="H55" s="24"/>
      <c r="I55" s="23"/>
      <c r="J55" s="25"/>
      <c r="K55" s="25"/>
      <c r="L55" s="23"/>
      <c r="M55" s="23"/>
      <c r="N55" s="23"/>
      <c r="O55" s="23"/>
      <c r="V55" s="20"/>
      <c r="X55" s="25"/>
      <c r="Y55" s="27"/>
      <c r="Z55" s="25"/>
      <c r="AA55" s="25"/>
      <c r="AB55" s="23"/>
      <c r="AC55" s="24"/>
      <c r="AD55" s="23"/>
      <c r="AE55" s="25"/>
      <c r="AF55" s="25"/>
      <c r="AG55" s="23"/>
      <c r="AH55" s="23"/>
      <c r="AI55" s="23"/>
      <c r="AJ55" s="20"/>
    </row>
    <row r="56" spans="1:41" x14ac:dyDescent="0.25">
      <c r="B56" s="16" t="s">
        <v>17</v>
      </c>
      <c r="C56" s="23"/>
      <c r="D56" s="23"/>
      <c r="E56" s="23"/>
      <c r="F56" s="23"/>
      <c r="G56" s="22" t="s">
        <v>18</v>
      </c>
      <c r="H56" s="24"/>
      <c r="I56" s="23"/>
      <c r="J56" s="23"/>
      <c r="K56" s="23"/>
      <c r="L56" s="22" t="s">
        <v>22</v>
      </c>
      <c r="M56" s="23"/>
      <c r="N56" s="23"/>
      <c r="O56" s="23"/>
      <c r="V56" s="20"/>
      <c r="W56" s="16"/>
      <c r="X56" s="23"/>
      <c r="Y56" s="23"/>
      <c r="Z56" s="23"/>
      <c r="AA56" s="23"/>
      <c r="AB56" s="22"/>
      <c r="AC56" s="24"/>
      <c r="AD56" s="23"/>
      <c r="AE56" s="23"/>
      <c r="AF56" s="23"/>
      <c r="AG56" s="22"/>
      <c r="AH56" s="23"/>
      <c r="AI56" s="23"/>
      <c r="AJ56" s="20"/>
    </row>
    <row r="57" spans="1:41" x14ac:dyDescent="0.25">
      <c r="B57" s="16"/>
      <c r="C57" s="50" t="str">
        <f>C44</f>
        <v>BEV</v>
      </c>
      <c r="D57" s="50" t="str">
        <f>D44</f>
        <v>PHEV</v>
      </c>
      <c r="E57" s="51"/>
      <c r="F57" s="51"/>
      <c r="G57" s="50"/>
      <c r="H57" s="50" t="str">
        <f>H44</f>
        <v>BEV</v>
      </c>
      <c r="I57" s="50" t="str">
        <f>I44</f>
        <v>PHEV</v>
      </c>
      <c r="J57" s="51"/>
      <c r="K57" s="51"/>
      <c r="L57" s="50"/>
      <c r="M57" s="50" t="str">
        <f>M44</f>
        <v>BEV</v>
      </c>
      <c r="N57" s="50" t="str">
        <f>N44</f>
        <v>PHEV</v>
      </c>
      <c r="O57" s="50"/>
      <c r="P57" s="11"/>
      <c r="V57" s="20"/>
      <c r="X57" s="22"/>
      <c r="Y57" s="22"/>
      <c r="Z57" s="26"/>
      <c r="AA57" s="26"/>
      <c r="AB57" s="22"/>
      <c r="AC57" s="22"/>
      <c r="AD57" s="22"/>
      <c r="AE57" s="26"/>
      <c r="AF57" s="26"/>
      <c r="AG57" s="22"/>
      <c r="AH57" s="22"/>
      <c r="AI57" s="22"/>
      <c r="AJ57" s="20"/>
    </row>
    <row r="58" spans="1:41" x14ac:dyDescent="0.25">
      <c r="A58" s="52" t="s">
        <v>25</v>
      </c>
      <c r="B58" s="46" t="s">
        <v>34</v>
      </c>
      <c r="C58" s="46">
        <v>0.17207407407407405</v>
      </c>
      <c r="D58" s="46">
        <v>0</v>
      </c>
      <c r="E58" s="20"/>
      <c r="F58" s="52" t="s">
        <v>25</v>
      </c>
      <c r="G58" s="22" t="str">
        <f t="shared" ref="G58:G61" si="0">G45</f>
        <v>2/3 Ws</v>
      </c>
      <c r="H58" s="28">
        <v>0.39183333333333331</v>
      </c>
      <c r="I58" s="28">
        <v>0</v>
      </c>
      <c r="J58" s="20"/>
      <c r="K58" s="52" t="s">
        <v>25</v>
      </c>
      <c r="L58" s="22" t="str">
        <f t="shared" ref="L58:L61" si="1">L45</f>
        <v>2/3 Ws</v>
      </c>
      <c r="M58" s="28">
        <v>0.26167368262911389</v>
      </c>
      <c r="N58" s="28">
        <v>0</v>
      </c>
      <c r="O58" s="28"/>
      <c r="V58" s="52"/>
      <c r="W58" s="16"/>
      <c r="X58" s="28"/>
      <c r="Y58" s="28"/>
      <c r="Z58" s="20"/>
      <c r="AA58" s="30"/>
      <c r="AB58" s="22"/>
      <c r="AC58" s="28"/>
      <c r="AD58" s="28"/>
      <c r="AE58" s="20"/>
      <c r="AF58" s="30"/>
      <c r="AG58" s="22"/>
      <c r="AH58" s="28"/>
      <c r="AI58" s="28"/>
      <c r="AJ58" s="20"/>
    </row>
    <row r="59" spans="1:41" x14ac:dyDescent="0.25">
      <c r="A59" s="52"/>
      <c r="B59" s="16" t="s">
        <v>35</v>
      </c>
      <c r="C59" s="46">
        <v>4.1219244658584148E-2</v>
      </c>
      <c r="D59" s="46">
        <v>4.2301112851507172E-2</v>
      </c>
      <c r="E59" s="20"/>
      <c r="F59" s="52"/>
      <c r="G59" s="22" t="str">
        <f t="shared" si="0"/>
        <v>LDVs</v>
      </c>
      <c r="H59" s="28">
        <v>8.6155761211366824E-2</v>
      </c>
      <c r="I59" s="28">
        <v>5.5194008119884806E-2</v>
      </c>
      <c r="J59" s="20"/>
      <c r="K59" s="52"/>
      <c r="L59" s="22" t="str">
        <f t="shared" si="1"/>
        <v>LDVs</v>
      </c>
      <c r="M59" s="28">
        <v>2.3167280947773556E-2</v>
      </c>
      <c r="N59" s="28">
        <v>1.7380395354438062E-2</v>
      </c>
      <c r="O59" s="28"/>
      <c r="V59" s="52"/>
      <c r="W59" s="16"/>
      <c r="X59" s="28"/>
      <c r="Y59" s="28"/>
      <c r="Z59" s="20"/>
      <c r="AA59" s="30"/>
      <c r="AB59" s="22"/>
      <c r="AC59" s="28"/>
      <c r="AD59" s="28"/>
      <c r="AE59" s="20"/>
      <c r="AF59" s="30"/>
      <c r="AG59" s="22"/>
      <c r="AH59" s="28"/>
      <c r="AI59" s="28"/>
      <c r="AJ59" s="20"/>
    </row>
    <row r="60" spans="1:41" x14ac:dyDescent="0.25">
      <c r="A60" s="52"/>
      <c r="B60" s="16" t="s">
        <v>36</v>
      </c>
      <c r="C60" s="46">
        <v>5.9117263957967715E-2</v>
      </c>
      <c r="D60" s="46">
        <v>2.8785710243270815E-3</v>
      </c>
      <c r="E60" s="20"/>
      <c r="F60" s="52"/>
      <c r="G60" s="22" t="str">
        <f t="shared" si="0"/>
        <v>Buses</v>
      </c>
      <c r="H60" s="28">
        <v>0.10202228549855559</v>
      </c>
      <c r="I60" s="28">
        <v>4.7903400671897777E-3</v>
      </c>
      <c r="J60" s="20"/>
      <c r="K60" s="52"/>
      <c r="L60" s="22" t="str">
        <f t="shared" si="1"/>
        <v>Buses</v>
      </c>
      <c r="M60" s="28">
        <v>8.1663147231266303E-2</v>
      </c>
      <c r="N60" s="28">
        <v>2.396260529877777E-3</v>
      </c>
      <c r="O60" s="28"/>
      <c r="V60" s="52"/>
      <c r="W60" s="16"/>
      <c r="X60" s="28"/>
      <c r="Y60" s="28"/>
      <c r="Z60" s="20"/>
      <c r="AA60" s="30"/>
      <c r="AB60" s="22"/>
      <c r="AC60" s="28"/>
      <c r="AD60" s="28"/>
      <c r="AE60" s="20"/>
      <c r="AF60" s="30"/>
      <c r="AG60" s="22"/>
      <c r="AH60" s="28"/>
      <c r="AI60" s="28"/>
      <c r="AJ60" s="20"/>
    </row>
    <row r="61" spans="1:41" x14ac:dyDescent="0.25">
      <c r="A61" s="52"/>
      <c r="B61" s="16" t="s">
        <v>37</v>
      </c>
      <c r="C61" s="46">
        <v>1.2111274809092201E-2</v>
      </c>
      <c r="D61" s="46">
        <v>2.1356242211274308E-2</v>
      </c>
      <c r="E61" s="20"/>
      <c r="F61" s="52"/>
      <c r="G61" s="22" t="str">
        <f t="shared" si="0"/>
        <v>Trucks</v>
      </c>
      <c r="H61" s="28">
        <v>1.0759406956891103E-3</v>
      </c>
      <c r="I61" s="28">
        <v>5.7415489719557788E-3</v>
      </c>
      <c r="J61" s="20"/>
      <c r="K61" s="52"/>
      <c r="L61" s="22" t="str">
        <f t="shared" si="1"/>
        <v>Trucks</v>
      </c>
      <c r="M61" s="28">
        <v>5.55020360233779E-3</v>
      </c>
      <c r="N61" s="28">
        <v>1.4089871029327197E-2</v>
      </c>
      <c r="O61" s="28"/>
      <c r="V61" s="52"/>
      <c r="W61" s="16"/>
      <c r="X61" s="28"/>
      <c r="Y61" s="28"/>
      <c r="Z61" s="20"/>
      <c r="AA61" s="30"/>
      <c r="AB61" s="22"/>
      <c r="AC61" s="28"/>
      <c r="AD61" s="28"/>
      <c r="AE61" s="20"/>
      <c r="AF61" s="30"/>
      <c r="AG61" s="22"/>
      <c r="AH61" s="28"/>
      <c r="AI61" s="28"/>
      <c r="AJ61" s="20"/>
    </row>
    <row r="62" spans="1:41" x14ac:dyDescent="0.25">
      <c r="A62" s="17"/>
      <c r="B62" s="16"/>
      <c r="C62" s="46"/>
      <c r="D62" s="46"/>
      <c r="E62" s="20"/>
      <c r="F62" s="17"/>
      <c r="G62" s="22"/>
      <c r="H62" s="28"/>
      <c r="I62" s="28"/>
      <c r="J62" s="20"/>
      <c r="K62" s="17"/>
      <c r="L62" s="22"/>
      <c r="M62" s="28"/>
      <c r="N62" s="28"/>
      <c r="O62" s="28"/>
      <c r="V62" s="17"/>
      <c r="W62" s="16"/>
      <c r="X62" s="28"/>
      <c r="Y62" s="28"/>
      <c r="Z62" s="20"/>
      <c r="AA62" s="17"/>
      <c r="AB62" s="22"/>
      <c r="AC62" s="28"/>
      <c r="AD62" s="28"/>
      <c r="AE62" s="20"/>
      <c r="AF62" s="17"/>
      <c r="AG62" s="22"/>
      <c r="AH62" s="28"/>
      <c r="AI62" s="28"/>
      <c r="AJ62" s="20"/>
    </row>
    <row r="63" spans="1:41" x14ac:dyDescent="0.25">
      <c r="A63" s="52" t="s">
        <v>26</v>
      </c>
      <c r="B63" s="16" t="s">
        <v>34</v>
      </c>
      <c r="C63" s="46">
        <v>0.72266666666666657</v>
      </c>
      <c r="D63" s="46">
        <v>0</v>
      </c>
      <c r="E63" s="20"/>
      <c r="F63" s="52" t="s">
        <v>26</v>
      </c>
      <c r="G63" s="22" t="str">
        <f t="shared" ref="G63:G66" si="2">G50</f>
        <v>2/3 Ws</v>
      </c>
      <c r="H63" s="28">
        <v>0.72266666666666679</v>
      </c>
      <c r="I63" s="28">
        <v>0</v>
      </c>
      <c r="J63" s="20"/>
      <c r="K63" s="52" t="s">
        <v>26</v>
      </c>
      <c r="L63" s="22" t="str">
        <f t="shared" ref="L63:L66" si="3">L50</f>
        <v>2/3 Ws</v>
      </c>
      <c r="M63" s="28">
        <v>0.66115349350085861</v>
      </c>
      <c r="N63" s="28">
        <v>0</v>
      </c>
      <c r="O63" s="28"/>
      <c r="V63" s="52"/>
      <c r="W63" s="16"/>
      <c r="X63" s="28"/>
      <c r="Y63" s="28"/>
      <c r="Z63" s="20"/>
      <c r="AA63" s="30"/>
      <c r="AB63" s="22"/>
      <c r="AC63" s="29"/>
      <c r="AD63" s="28"/>
      <c r="AE63" s="20"/>
      <c r="AF63" s="30"/>
      <c r="AG63" s="22"/>
      <c r="AH63" s="29"/>
      <c r="AI63" s="28"/>
    </row>
    <row r="64" spans="1:41" x14ac:dyDescent="0.25">
      <c r="A64" s="52"/>
      <c r="B64" s="16" t="s">
        <v>35</v>
      </c>
      <c r="C64" s="46">
        <v>0.20316654834219272</v>
      </c>
      <c r="D64" s="46">
        <v>0.1083937065645097</v>
      </c>
      <c r="E64" s="20"/>
      <c r="F64" s="52"/>
      <c r="G64" s="22" t="str">
        <f t="shared" si="2"/>
        <v>LDVs</v>
      </c>
      <c r="H64" s="28">
        <v>0.22919966327105587</v>
      </c>
      <c r="I64" s="28">
        <v>8.0123753091213362E-2</v>
      </c>
      <c r="J64" s="20"/>
      <c r="K64" s="52"/>
      <c r="L64" s="22" t="str">
        <f t="shared" si="3"/>
        <v>LDVs</v>
      </c>
      <c r="M64" s="28">
        <v>0.16439317620954849</v>
      </c>
      <c r="N64" s="28">
        <v>5.7211028344709959E-2</v>
      </c>
      <c r="O64" s="28"/>
      <c r="V64" s="52"/>
      <c r="W64" s="16"/>
      <c r="X64" s="28"/>
      <c r="Y64" s="28"/>
      <c r="Z64" s="20"/>
      <c r="AA64" s="30"/>
      <c r="AB64" s="22"/>
      <c r="AC64" s="28"/>
      <c r="AD64" s="28"/>
      <c r="AE64" s="20"/>
      <c r="AF64" s="30"/>
      <c r="AG64" s="22"/>
      <c r="AH64" s="28"/>
      <c r="AI64" s="28"/>
    </row>
    <row r="65" spans="1:35" x14ac:dyDescent="0.25">
      <c r="A65" s="52"/>
      <c r="B65" s="16" t="s">
        <v>36</v>
      </c>
      <c r="C65" s="46">
        <v>0.12459516287900194</v>
      </c>
      <c r="D65" s="46">
        <v>4.0548577490094162E-2</v>
      </c>
      <c r="E65" s="20"/>
      <c r="F65" s="52"/>
      <c r="G65" s="22" t="str">
        <f t="shared" si="2"/>
        <v>Buses</v>
      </c>
      <c r="H65" s="28">
        <v>0.21621135873613417</v>
      </c>
      <c r="I65" s="28">
        <v>2.8067546743206991E-2</v>
      </c>
      <c r="J65" s="20"/>
      <c r="K65" s="52"/>
      <c r="L65" s="22" t="str">
        <f t="shared" si="3"/>
        <v>Buses</v>
      </c>
      <c r="M65" s="28">
        <v>0.26432812778800374</v>
      </c>
      <c r="N65" s="28">
        <v>8.8759338952394351E-2</v>
      </c>
      <c r="O65" s="28"/>
      <c r="V65" s="52"/>
      <c r="W65" s="16"/>
      <c r="X65" s="28"/>
      <c r="Y65" s="28"/>
      <c r="Z65" s="20"/>
      <c r="AA65" s="30"/>
      <c r="AB65" s="22"/>
      <c r="AC65" s="28"/>
      <c r="AD65" s="28"/>
      <c r="AE65" s="20"/>
      <c r="AF65" s="30"/>
      <c r="AG65" s="22"/>
      <c r="AH65" s="28"/>
      <c r="AI65" s="28"/>
    </row>
    <row r="66" spans="1:35" x14ac:dyDescent="0.25">
      <c r="A66" s="52"/>
      <c r="B66" s="16" t="s">
        <v>37</v>
      </c>
      <c r="C66" s="46">
        <v>1.3899083635233886E-2</v>
      </c>
      <c r="D66" s="46">
        <v>0.1507117594908513</v>
      </c>
      <c r="E66" s="20"/>
      <c r="F66" s="52"/>
      <c r="G66" s="22" t="str">
        <f t="shared" si="2"/>
        <v>Trucks</v>
      </c>
      <c r="H66" s="28">
        <v>1.6553598403277925E-3</v>
      </c>
      <c r="I66" s="28">
        <v>4.0295892674193735E-2</v>
      </c>
      <c r="J66" s="20"/>
      <c r="K66" s="52"/>
      <c r="L66" s="22" t="str">
        <f t="shared" si="3"/>
        <v>Trucks</v>
      </c>
      <c r="M66" s="28">
        <v>6.9477331718613153E-3</v>
      </c>
      <c r="N66" s="28">
        <v>9.9827385851609662E-2</v>
      </c>
      <c r="O66" s="28"/>
      <c r="V66" s="52"/>
      <c r="W66" s="16"/>
      <c r="X66" s="28"/>
      <c r="Y66" s="28"/>
      <c r="Z66" s="20"/>
      <c r="AA66" s="30"/>
      <c r="AB66" s="22"/>
      <c r="AC66" s="28"/>
      <c r="AD66" s="28"/>
      <c r="AE66" s="20"/>
      <c r="AF66" s="30"/>
      <c r="AG66" s="22"/>
      <c r="AH66" s="28"/>
      <c r="AI66" s="28"/>
    </row>
    <row r="67" spans="1:35" x14ac:dyDescent="0.25">
      <c r="P67" s="2"/>
      <c r="Q67" s="2"/>
    </row>
    <row r="68" spans="1:35" x14ac:dyDescent="0.25">
      <c r="P68" s="2"/>
      <c r="Q68" s="2"/>
    </row>
    <row r="69" spans="1:35" x14ac:dyDescent="0.25">
      <c r="P69" s="2"/>
      <c r="Q69" s="2"/>
    </row>
    <row r="70" spans="1:35" x14ac:dyDescent="0.25">
      <c r="B70" s="2"/>
      <c r="I70" s="2"/>
      <c r="L70" s="20"/>
      <c r="N70" s="9"/>
      <c r="O70" s="9"/>
      <c r="Q70" s="13"/>
      <c r="R70" s="40"/>
      <c r="S70" s="40"/>
      <c r="AB70" s="1"/>
      <c r="AD70" s="9"/>
    </row>
    <row r="71" spans="1:35" x14ac:dyDescent="0.25">
      <c r="C71" s="40"/>
      <c r="D71" s="40"/>
      <c r="E71" s="40"/>
      <c r="G71" s="16"/>
      <c r="J71" s="40"/>
      <c r="K71" s="40"/>
      <c r="L71" s="40"/>
      <c r="N71" s="1"/>
      <c r="O71" s="1"/>
      <c r="P71" s="17"/>
      <c r="Q71" s="40"/>
      <c r="R71" s="40"/>
      <c r="S71" s="40"/>
      <c r="W71" s="16"/>
      <c r="AB71" s="16"/>
    </row>
    <row r="72" spans="1:35" x14ac:dyDescent="0.25">
      <c r="B72" s="42"/>
      <c r="C72" s="39"/>
      <c r="D72" s="39"/>
      <c r="E72" s="39"/>
      <c r="F72" s="19"/>
      <c r="G72" s="16"/>
      <c r="H72" s="16"/>
      <c r="I72" s="42"/>
      <c r="J72" s="39"/>
      <c r="K72" s="39"/>
      <c r="L72" s="39"/>
      <c r="M72" s="16"/>
      <c r="N72" s="16"/>
      <c r="O72" s="16"/>
      <c r="P72" s="42"/>
      <c r="Q72" s="41"/>
      <c r="R72" s="41"/>
      <c r="S72" s="41"/>
      <c r="T72" s="16"/>
      <c r="U72" s="19"/>
      <c r="V72" s="19"/>
      <c r="W72" s="16"/>
      <c r="X72" s="16"/>
      <c r="Y72" s="16"/>
      <c r="Z72" s="19"/>
      <c r="AA72" s="19"/>
      <c r="AB72" s="16"/>
      <c r="AC72" s="16"/>
      <c r="AD72" s="16"/>
    </row>
    <row r="73" spans="1:35" x14ac:dyDescent="0.25">
      <c r="A73" s="52"/>
      <c r="B73" s="42"/>
      <c r="C73" s="39"/>
      <c r="D73" s="39"/>
      <c r="E73" s="39"/>
      <c r="F73" s="52"/>
      <c r="G73" s="22"/>
      <c r="H73" s="28"/>
      <c r="I73" s="42"/>
      <c r="J73" s="39"/>
      <c r="K73" s="39"/>
      <c r="L73" s="39"/>
      <c r="M73" s="28"/>
      <c r="N73" s="28"/>
      <c r="O73" s="28"/>
      <c r="P73" s="42"/>
      <c r="Q73" s="41"/>
      <c r="R73" s="41"/>
      <c r="S73" s="41"/>
      <c r="T73" s="28"/>
      <c r="U73" s="20"/>
      <c r="V73" s="52"/>
      <c r="W73" s="22"/>
      <c r="X73" s="28"/>
      <c r="Y73" s="28"/>
      <c r="Z73" s="20"/>
      <c r="AA73" s="52"/>
      <c r="AB73" s="22"/>
      <c r="AC73" s="28"/>
      <c r="AD73" s="28"/>
    </row>
    <row r="74" spans="1:35" x14ac:dyDescent="0.25">
      <c r="A74" s="52"/>
      <c r="B74" s="42"/>
      <c r="C74" s="39"/>
      <c r="D74" s="39"/>
      <c r="E74" s="39"/>
      <c r="F74" s="52"/>
      <c r="G74" s="22"/>
      <c r="H74" s="28"/>
      <c r="I74" s="42"/>
      <c r="J74" s="39"/>
      <c r="K74" s="39"/>
      <c r="L74" s="39"/>
      <c r="M74" s="28"/>
      <c r="N74" s="28"/>
      <c r="O74" s="28"/>
      <c r="P74" s="42"/>
      <c r="Q74" s="41"/>
      <c r="R74" s="41"/>
      <c r="S74" s="41"/>
      <c r="T74" s="28"/>
      <c r="U74" s="20"/>
      <c r="V74" s="52"/>
      <c r="W74" s="22"/>
      <c r="X74" s="28"/>
      <c r="Y74" s="28"/>
      <c r="Z74" s="20"/>
      <c r="AA74" s="52"/>
      <c r="AB74" s="22"/>
      <c r="AC74" s="28"/>
      <c r="AD74" s="28"/>
    </row>
    <row r="75" spans="1:35" x14ac:dyDescent="0.25">
      <c r="A75" s="52"/>
      <c r="B75" s="42"/>
      <c r="C75" s="39"/>
      <c r="D75" s="39"/>
      <c r="E75" s="39"/>
      <c r="F75" s="52"/>
      <c r="G75" s="22"/>
      <c r="H75" s="28"/>
      <c r="I75" s="42"/>
      <c r="J75" s="39"/>
      <c r="K75" s="39"/>
      <c r="L75" s="39"/>
      <c r="M75" s="28"/>
      <c r="N75" s="28"/>
      <c r="O75" s="28"/>
      <c r="P75" s="42"/>
      <c r="Q75" s="41"/>
      <c r="R75" s="41"/>
      <c r="S75" s="41"/>
      <c r="T75" s="28"/>
      <c r="U75" s="20"/>
      <c r="V75" s="52"/>
      <c r="W75" s="22"/>
      <c r="X75" s="28"/>
      <c r="Y75" s="28"/>
      <c r="Z75" s="20"/>
      <c r="AA75" s="52"/>
      <c r="AB75" s="22"/>
      <c r="AC75" s="28"/>
      <c r="AD75" s="28"/>
    </row>
    <row r="76" spans="1:35" x14ac:dyDescent="0.25">
      <c r="A76" s="52"/>
      <c r="F76" s="52"/>
      <c r="G76" s="22"/>
      <c r="H76" s="28"/>
      <c r="M76" s="28"/>
      <c r="N76" s="28"/>
      <c r="O76" s="28"/>
      <c r="P76" s="43"/>
      <c r="Q76" s="41"/>
      <c r="R76" s="41"/>
      <c r="S76" s="41"/>
      <c r="T76" s="28"/>
      <c r="U76" s="20"/>
      <c r="V76" s="52"/>
      <c r="W76" s="22"/>
      <c r="X76" s="28"/>
      <c r="Y76" s="28"/>
      <c r="Z76" s="20"/>
      <c r="AA76" s="52"/>
      <c r="AB76" s="22"/>
    </row>
    <row r="77" spans="1:35" x14ac:dyDescent="0.25">
      <c r="A77" s="17"/>
      <c r="C77" s="41"/>
      <c r="D77" s="41"/>
      <c r="E77" s="41"/>
      <c r="F77" s="17"/>
      <c r="G77" s="22"/>
      <c r="H77" s="28"/>
      <c r="I77" s="28"/>
      <c r="J77" s="41"/>
      <c r="K77" s="41"/>
      <c r="L77" s="41"/>
      <c r="M77" s="28"/>
      <c r="N77" s="28"/>
      <c r="O77" s="28"/>
      <c r="P77" s="42"/>
      <c r="Q77" s="41"/>
      <c r="R77" s="41"/>
      <c r="S77" s="41"/>
      <c r="T77" s="27"/>
      <c r="U77" s="20"/>
      <c r="V77" s="17"/>
      <c r="W77" s="22"/>
      <c r="X77" s="28"/>
      <c r="Y77" s="28"/>
      <c r="Z77" s="20"/>
      <c r="AA77" s="17"/>
      <c r="AB77" s="22"/>
    </row>
    <row r="78" spans="1:35" x14ac:dyDescent="0.25">
      <c r="A78" s="52"/>
      <c r="B78" s="42"/>
      <c r="C78" s="39"/>
      <c r="D78" s="39"/>
      <c r="E78" s="39"/>
      <c r="F78" s="52"/>
      <c r="G78" s="22"/>
      <c r="H78" s="28"/>
      <c r="I78" s="42"/>
      <c r="J78" s="39"/>
      <c r="K78" s="39"/>
      <c r="L78" s="39"/>
      <c r="M78" s="28"/>
      <c r="N78" s="28"/>
      <c r="O78" s="28"/>
      <c r="P78" s="42"/>
      <c r="Q78" s="41"/>
      <c r="R78" s="41"/>
      <c r="S78" s="41"/>
      <c r="T78" s="28"/>
      <c r="U78" s="20"/>
      <c r="V78" s="52"/>
      <c r="W78" s="22"/>
      <c r="X78" s="28"/>
      <c r="Y78" s="28"/>
      <c r="Z78" s="20"/>
      <c r="AA78" s="52"/>
      <c r="AB78" s="22"/>
      <c r="AC78" s="28"/>
      <c r="AD78" s="28"/>
    </row>
    <row r="79" spans="1:35" x14ac:dyDescent="0.25">
      <c r="A79" s="52"/>
      <c r="B79" s="42"/>
      <c r="C79" s="39"/>
      <c r="D79" s="39"/>
      <c r="E79" s="39"/>
      <c r="F79" s="52"/>
      <c r="G79" s="22"/>
      <c r="H79" s="28"/>
      <c r="I79" s="42"/>
      <c r="J79" s="39"/>
      <c r="K79" s="39"/>
      <c r="L79" s="39"/>
      <c r="M79" s="28"/>
      <c r="N79" s="28"/>
      <c r="O79" s="28"/>
      <c r="P79" s="42"/>
      <c r="Q79" s="41"/>
      <c r="R79" s="41"/>
      <c r="S79" s="41"/>
      <c r="T79" s="28"/>
      <c r="U79" s="20"/>
      <c r="V79" s="52"/>
      <c r="W79" s="22"/>
      <c r="X79" s="28"/>
      <c r="Y79" s="28"/>
      <c r="Z79" s="20"/>
      <c r="AA79" s="52"/>
      <c r="AB79" s="22"/>
      <c r="AC79" s="28"/>
      <c r="AD79" s="28"/>
    </row>
    <row r="80" spans="1:35" x14ac:dyDescent="0.25">
      <c r="A80" s="52"/>
      <c r="B80" s="42"/>
      <c r="C80" s="39"/>
      <c r="D80" s="39"/>
      <c r="E80" s="39"/>
      <c r="F80" s="52"/>
      <c r="G80" s="22"/>
      <c r="H80" s="28"/>
      <c r="I80" s="42"/>
      <c r="J80" s="39"/>
      <c r="K80" s="39"/>
      <c r="L80" s="39"/>
      <c r="M80" s="28"/>
      <c r="N80" s="28"/>
      <c r="O80" s="28"/>
      <c r="P80" s="42"/>
      <c r="Q80" s="41"/>
      <c r="R80" s="41"/>
      <c r="S80" s="41"/>
      <c r="T80" s="28"/>
      <c r="U80" s="20"/>
      <c r="V80" s="52"/>
      <c r="W80" s="22"/>
      <c r="X80" s="28"/>
      <c r="Y80" s="28"/>
      <c r="Z80" s="20"/>
      <c r="AA80" s="52"/>
      <c r="AB80" s="22"/>
      <c r="AC80" s="28"/>
      <c r="AD80" s="28"/>
    </row>
    <row r="81" spans="1:30" x14ac:dyDescent="0.25">
      <c r="A81" s="52"/>
      <c r="B81" s="42"/>
      <c r="C81" s="39"/>
      <c r="D81" s="39"/>
      <c r="E81" s="39"/>
      <c r="F81" s="52"/>
      <c r="G81" s="22"/>
      <c r="H81" s="28"/>
      <c r="I81" s="42"/>
      <c r="J81" s="39"/>
      <c r="K81" s="39"/>
      <c r="L81" s="39"/>
      <c r="M81" s="28"/>
      <c r="N81" s="28"/>
      <c r="O81" s="28"/>
      <c r="P81" s="17"/>
      <c r="Q81" s="44"/>
      <c r="R81" s="16"/>
      <c r="S81" s="28"/>
      <c r="T81" s="28"/>
      <c r="U81" s="20"/>
      <c r="V81" s="52"/>
      <c r="W81" s="22"/>
      <c r="X81" s="28"/>
      <c r="Y81" s="28"/>
      <c r="Z81" s="20"/>
      <c r="AA81" s="52"/>
      <c r="AB81" s="22"/>
      <c r="AC81" s="28"/>
      <c r="AD81" s="28"/>
    </row>
    <row r="82" spans="1:30" x14ac:dyDescent="0.25">
      <c r="C82" s="28"/>
      <c r="D82" s="27"/>
      <c r="E82" s="23"/>
      <c r="F82" s="23"/>
      <c r="G82" s="23"/>
      <c r="H82" s="28"/>
      <c r="I82" s="23"/>
      <c r="J82" s="23"/>
      <c r="K82" s="23"/>
      <c r="L82" s="23"/>
      <c r="M82" s="28"/>
      <c r="N82" s="23"/>
      <c r="O82" s="23"/>
      <c r="Q82" s="20"/>
      <c r="S82" s="28"/>
      <c r="T82" s="27"/>
      <c r="U82" s="23"/>
      <c r="V82" s="23"/>
      <c r="W82" s="23"/>
      <c r="X82" s="28"/>
      <c r="Y82" s="23"/>
      <c r="Z82" s="23"/>
      <c r="AA82" s="23"/>
      <c r="AB82" s="23"/>
      <c r="AC82" s="28"/>
      <c r="AD82" s="23"/>
    </row>
    <row r="83" spans="1:30" x14ac:dyDescent="0.25">
      <c r="C83" s="25"/>
      <c r="D83" s="27"/>
      <c r="E83" s="25"/>
      <c r="F83" s="25"/>
      <c r="G83" s="23"/>
      <c r="H83" s="24"/>
      <c r="I83" s="23"/>
      <c r="J83" s="25"/>
      <c r="K83" s="25"/>
      <c r="L83" s="23"/>
      <c r="M83" s="23"/>
      <c r="N83" s="23"/>
      <c r="O83" s="23"/>
      <c r="Q83" s="20"/>
      <c r="S83" s="25"/>
      <c r="T83" s="27"/>
      <c r="U83" s="25"/>
      <c r="V83" s="25"/>
      <c r="W83" s="23"/>
      <c r="X83" s="24"/>
      <c r="Y83" s="23"/>
      <c r="Z83" s="25"/>
      <c r="AA83" s="25"/>
      <c r="AB83" s="23"/>
      <c r="AC83" s="23"/>
      <c r="AD83" s="23"/>
    </row>
    <row r="84" spans="1:30" x14ac:dyDescent="0.25">
      <c r="B84" s="16"/>
      <c r="C84" s="16" t="s">
        <v>29</v>
      </c>
      <c r="D84" s="28"/>
      <c r="E84" s="23"/>
      <c r="F84" s="23"/>
      <c r="G84" s="22"/>
      <c r="H84" s="24"/>
      <c r="I84" s="23"/>
      <c r="J84" s="23"/>
      <c r="K84" s="23"/>
      <c r="L84" s="22"/>
      <c r="M84" s="23"/>
      <c r="N84" s="23"/>
      <c r="O84" s="23"/>
      <c r="Q84" s="20"/>
      <c r="R84" s="16"/>
      <c r="S84" s="23"/>
      <c r="T84" s="23"/>
      <c r="U84" s="23"/>
      <c r="V84" s="23"/>
      <c r="W84" s="22"/>
      <c r="X84" s="24"/>
      <c r="Y84" s="23"/>
      <c r="Z84" s="23"/>
      <c r="AA84" s="23"/>
      <c r="AB84" s="22"/>
      <c r="AC84" s="23"/>
      <c r="AD84" s="23"/>
    </row>
    <row r="85" spans="1:30" x14ac:dyDescent="0.25">
      <c r="C85" s="28" t="s">
        <v>28</v>
      </c>
      <c r="D85" s="28"/>
      <c r="E85" s="26"/>
      <c r="F85" s="26"/>
      <c r="G85" s="22"/>
      <c r="H85" s="22"/>
      <c r="I85" s="22"/>
      <c r="J85" s="26"/>
      <c r="K85" s="26"/>
      <c r="L85" s="22"/>
      <c r="M85" s="22"/>
      <c r="N85" s="22"/>
      <c r="O85" s="22"/>
      <c r="Q85" s="20"/>
      <c r="S85" s="22"/>
      <c r="T85" s="22"/>
      <c r="U85" s="26"/>
      <c r="V85" s="26"/>
      <c r="W85" s="22"/>
      <c r="X85" s="22"/>
      <c r="Y85" s="22"/>
      <c r="Z85" s="26"/>
      <c r="AA85" s="26"/>
      <c r="AB85" s="22"/>
      <c r="AC85" s="22"/>
      <c r="AD85" s="22"/>
    </row>
    <row r="86" spans="1:30" x14ac:dyDescent="0.25">
      <c r="A86" s="52"/>
      <c r="B86" s="16"/>
      <c r="C86" s="28"/>
      <c r="D86" s="28"/>
      <c r="E86" s="20"/>
      <c r="F86" s="52"/>
      <c r="G86" s="22"/>
      <c r="H86" s="28"/>
      <c r="I86" s="28"/>
      <c r="J86" s="20"/>
      <c r="K86" s="52"/>
      <c r="L86" s="22"/>
      <c r="M86" s="28"/>
      <c r="N86" s="28"/>
      <c r="O86" s="28"/>
      <c r="Q86" s="52"/>
      <c r="R86" s="16"/>
      <c r="S86" s="28"/>
      <c r="T86" s="28"/>
      <c r="U86" s="20"/>
      <c r="V86" s="52"/>
      <c r="W86" s="22"/>
      <c r="X86" s="28"/>
      <c r="Y86" s="28"/>
      <c r="Z86" s="20"/>
      <c r="AA86" s="52"/>
      <c r="AB86" s="22"/>
      <c r="AC86" s="28"/>
      <c r="AD86" s="28"/>
    </row>
    <row r="87" spans="1:30" x14ac:dyDescent="0.25">
      <c r="A87" s="52"/>
      <c r="B87" s="16"/>
      <c r="C87" s="28"/>
      <c r="D87" s="28"/>
      <c r="E87" s="20"/>
      <c r="F87" s="52"/>
      <c r="G87" s="22"/>
      <c r="H87" s="28"/>
      <c r="I87" s="28"/>
      <c r="J87" s="20"/>
      <c r="K87" s="52"/>
      <c r="L87" s="22"/>
      <c r="M87" s="28"/>
      <c r="N87" s="28"/>
      <c r="O87" s="28"/>
      <c r="Q87" s="52"/>
      <c r="R87" s="16"/>
      <c r="S87" s="28"/>
      <c r="T87" s="28"/>
      <c r="U87" s="20"/>
      <c r="V87" s="52"/>
      <c r="W87" s="22"/>
      <c r="X87" s="28"/>
      <c r="Y87" s="28"/>
      <c r="Z87" s="20"/>
      <c r="AA87" s="52"/>
      <c r="AB87" s="22"/>
      <c r="AC87" s="28"/>
      <c r="AD87" s="28"/>
    </row>
    <row r="88" spans="1:30" x14ac:dyDescent="0.25">
      <c r="A88" s="52"/>
      <c r="F88" s="52"/>
      <c r="G88" s="22"/>
      <c r="H88" s="28"/>
      <c r="I88" s="28"/>
      <c r="J88" s="20"/>
      <c r="K88" s="52"/>
      <c r="L88" s="22"/>
      <c r="M88" s="28"/>
      <c r="N88" s="28"/>
      <c r="O88" s="28"/>
      <c r="Q88" s="52"/>
      <c r="R88" s="16"/>
      <c r="S88" s="28"/>
      <c r="T88" s="28"/>
      <c r="U88" s="20"/>
      <c r="V88" s="52"/>
      <c r="W88" s="22"/>
      <c r="X88" s="28"/>
      <c r="Y88" s="28"/>
      <c r="Z88" s="20"/>
      <c r="AA88" s="52"/>
      <c r="AB88" s="22"/>
      <c r="AC88" s="28"/>
      <c r="AD88" s="28"/>
    </row>
    <row r="89" spans="1:30" x14ac:dyDescent="0.25">
      <c r="A89" s="52"/>
      <c r="F89" s="52"/>
      <c r="G89" s="22"/>
      <c r="H89" s="28"/>
      <c r="I89" s="28"/>
      <c r="J89" s="20"/>
      <c r="K89" s="52"/>
      <c r="L89" s="22"/>
      <c r="M89" s="28"/>
      <c r="N89" s="28"/>
      <c r="O89" s="28"/>
      <c r="Q89" s="52"/>
      <c r="R89" s="16"/>
      <c r="S89" s="28"/>
      <c r="T89" s="28"/>
      <c r="U89" s="20"/>
      <c r="V89" s="52"/>
      <c r="W89" s="22"/>
      <c r="X89" s="28"/>
      <c r="Y89" s="28"/>
      <c r="Z89" s="20"/>
      <c r="AA89" s="52"/>
      <c r="AB89" s="22"/>
      <c r="AC89" s="28"/>
      <c r="AD89" s="28"/>
    </row>
    <row r="90" spans="1:30" x14ac:dyDescent="0.25">
      <c r="A90" s="17"/>
      <c r="F90" s="17"/>
      <c r="G90" s="22"/>
      <c r="H90" s="28"/>
      <c r="I90" s="28"/>
      <c r="J90" s="20"/>
      <c r="K90" s="17"/>
      <c r="L90" s="22"/>
      <c r="M90" s="28"/>
      <c r="N90" s="28"/>
      <c r="O90" s="28"/>
      <c r="Q90" s="17"/>
      <c r="R90" s="16"/>
      <c r="S90" s="28"/>
      <c r="T90" s="28"/>
      <c r="U90" s="20"/>
      <c r="V90" s="17"/>
      <c r="W90" s="22"/>
      <c r="X90" s="28"/>
      <c r="Y90" s="28"/>
      <c r="Z90" s="20"/>
      <c r="AA90" s="17"/>
      <c r="AB90" s="22"/>
      <c r="AC90" s="28"/>
      <c r="AD90" s="28"/>
    </row>
    <row r="91" spans="1:30" x14ac:dyDescent="0.25">
      <c r="A91" s="52"/>
      <c r="F91" s="52"/>
      <c r="G91" s="22"/>
      <c r="H91" s="28"/>
      <c r="I91" s="28"/>
      <c r="J91" s="20"/>
      <c r="K91" s="52"/>
      <c r="L91" s="22"/>
      <c r="M91" s="28"/>
      <c r="N91" s="28"/>
      <c r="O91" s="28"/>
      <c r="Q91" s="52"/>
      <c r="R91" s="16"/>
      <c r="S91" s="28"/>
      <c r="T91" s="28"/>
      <c r="U91" s="20"/>
      <c r="V91" s="52"/>
      <c r="W91" s="22"/>
      <c r="X91" s="29"/>
      <c r="Y91" s="28"/>
      <c r="Z91" s="20"/>
      <c r="AA91" s="52"/>
      <c r="AB91" s="22"/>
      <c r="AC91" s="29"/>
      <c r="AD91" s="28"/>
    </row>
    <row r="92" spans="1:30" x14ac:dyDescent="0.25">
      <c r="A92" s="52"/>
      <c r="F92" s="52"/>
      <c r="G92" s="22"/>
      <c r="H92" s="28"/>
      <c r="I92" s="28"/>
      <c r="J92" s="20"/>
      <c r="K92" s="52"/>
      <c r="L92" s="22"/>
      <c r="M92" s="28"/>
      <c r="N92" s="28"/>
      <c r="O92" s="28"/>
      <c r="Q92" s="52"/>
      <c r="R92" s="16"/>
      <c r="S92" s="28"/>
      <c r="T92" s="28"/>
      <c r="U92" s="20"/>
      <c r="V92" s="52"/>
      <c r="W92" s="22"/>
      <c r="X92" s="28"/>
      <c r="Y92" s="28"/>
      <c r="Z92" s="20"/>
      <c r="AA92" s="52"/>
      <c r="AB92" s="22"/>
      <c r="AC92" s="28"/>
      <c r="AD92" s="28"/>
    </row>
    <row r="93" spans="1:30" x14ac:dyDescent="0.25">
      <c r="A93" s="52"/>
      <c r="F93" s="52"/>
      <c r="G93" s="22"/>
      <c r="H93" s="28"/>
      <c r="I93" s="28"/>
      <c r="J93" s="20"/>
      <c r="K93" s="52"/>
      <c r="L93" s="22"/>
      <c r="M93" s="28"/>
      <c r="N93" s="28"/>
      <c r="O93" s="28"/>
      <c r="Q93" s="52"/>
      <c r="R93" s="16"/>
      <c r="S93" s="28"/>
      <c r="T93" s="28"/>
      <c r="U93" s="20"/>
      <c r="V93" s="52"/>
      <c r="W93" s="22"/>
      <c r="X93" s="28"/>
      <c r="Y93" s="28"/>
      <c r="Z93" s="20"/>
      <c r="AA93" s="52"/>
      <c r="AB93" s="22"/>
      <c r="AC93" s="28"/>
      <c r="AD93" s="28"/>
    </row>
    <row r="94" spans="1:30" x14ac:dyDescent="0.25">
      <c r="A94" s="52"/>
      <c r="B94" s="16"/>
      <c r="C94" s="28"/>
      <c r="D94" s="28"/>
      <c r="E94" s="20"/>
      <c r="F94" s="52"/>
      <c r="G94" s="22"/>
      <c r="H94" s="28"/>
      <c r="I94" s="28"/>
      <c r="J94" s="20"/>
      <c r="K94" s="52"/>
      <c r="L94" s="22"/>
      <c r="M94" s="28"/>
      <c r="N94" s="28"/>
      <c r="O94" s="28"/>
      <c r="Q94" s="52"/>
      <c r="R94" s="16"/>
      <c r="S94" s="28"/>
      <c r="T94" s="28"/>
      <c r="U94" s="20"/>
      <c r="V94" s="52"/>
      <c r="W94" s="22"/>
      <c r="X94" s="28"/>
      <c r="Y94" s="28"/>
      <c r="Z94" s="20"/>
      <c r="AA94" s="52"/>
      <c r="AB94" s="22"/>
      <c r="AC94" s="28"/>
      <c r="AD94" s="28"/>
    </row>
    <row r="95" spans="1:30" x14ac:dyDescent="0.25">
      <c r="P95" s="2"/>
      <c r="Q95" s="2"/>
    </row>
    <row r="96" spans="1:30" x14ac:dyDescent="0.25">
      <c r="P96" s="2"/>
      <c r="Q96" s="2"/>
    </row>
    <row r="97" spans="16:17" x14ac:dyDescent="0.25">
      <c r="P97" s="2"/>
      <c r="Q97" s="2"/>
    </row>
    <row r="98" spans="16:17" x14ac:dyDescent="0.25">
      <c r="P98" s="2"/>
      <c r="Q98" s="2"/>
    </row>
    <row r="99" spans="16:17" x14ac:dyDescent="0.25">
      <c r="P99" s="2"/>
      <c r="Q99" s="2"/>
    </row>
    <row r="100" spans="16:17" x14ac:dyDescent="0.25">
      <c r="P100" s="2"/>
      <c r="Q100" s="2"/>
    </row>
    <row r="101" spans="16:17" x14ac:dyDescent="0.25">
      <c r="P101" s="2"/>
      <c r="Q101" s="2"/>
    </row>
    <row r="102" spans="16:17" x14ac:dyDescent="0.25">
      <c r="P102" s="2"/>
      <c r="Q102" s="2"/>
    </row>
    <row r="103" spans="16:17" x14ac:dyDescent="0.25">
      <c r="P103" s="2"/>
      <c r="Q103" s="2"/>
    </row>
    <row r="104" spans="16:17" x14ac:dyDescent="0.25">
      <c r="P104" s="2"/>
      <c r="Q104" s="2"/>
    </row>
    <row r="105" spans="16:17" x14ac:dyDescent="0.25">
      <c r="P105" s="2"/>
      <c r="Q105" s="2"/>
    </row>
    <row r="106" spans="16:17" x14ac:dyDescent="0.25">
      <c r="P106" s="2"/>
      <c r="Q106" s="2"/>
    </row>
    <row r="107" spans="16:17" x14ac:dyDescent="0.25">
      <c r="P107" s="2"/>
      <c r="Q107" s="2"/>
    </row>
    <row r="108" spans="16:17" x14ac:dyDescent="0.25">
      <c r="P108" s="2"/>
      <c r="Q108" s="2"/>
    </row>
    <row r="109" spans="16:17" x14ac:dyDescent="0.25">
      <c r="P109" s="2"/>
      <c r="Q109" s="2"/>
    </row>
    <row r="110" spans="16:17" x14ac:dyDescent="0.25">
      <c r="P110" s="2"/>
      <c r="Q110" s="2"/>
    </row>
    <row r="111" spans="16:17" x14ac:dyDescent="0.25">
      <c r="P111" s="2"/>
      <c r="Q111" s="2"/>
    </row>
    <row r="112" spans="16:17" x14ac:dyDescent="0.25">
      <c r="P112" s="2"/>
      <c r="Q112" s="2"/>
    </row>
    <row r="113" spans="16:17" x14ac:dyDescent="0.25">
      <c r="P113" s="2"/>
      <c r="Q113" s="2"/>
    </row>
    <row r="114" spans="16:17" x14ac:dyDescent="0.25">
      <c r="P114" s="2"/>
      <c r="Q114" s="2"/>
    </row>
    <row r="115" spans="16:17" x14ac:dyDescent="0.25">
      <c r="P115" s="2"/>
      <c r="Q115" s="2"/>
    </row>
    <row r="116" spans="16:17" x14ac:dyDescent="0.25">
      <c r="P116" s="2"/>
      <c r="Q116" s="2"/>
    </row>
    <row r="117" spans="16:17" x14ac:dyDescent="0.25">
      <c r="P117" s="2"/>
      <c r="Q117" s="2"/>
    </row>
  </sheetData>
  <mergeCells count="36">
    <mergeCell ref="V58:V61"/>
    <mergeCell ref="V63:V66"/>
    <mergeCell ref="A91:A94"/>
    <mergeCell ref="F91:F94"/>
    <mergeCell ref="K91:K94"/>
    <mergeCell ref="Q91:Q94"/>
    <mergeCell ref="V91:V94"/>
    <mergeCell ref="A78:A81"/>
    <mergeCell ref="F78:F81"/>
    <mergeCell ref="V78:V81"/>
    <mergeCell ref="A58:A61"/>
    <mergeCell ref="F58:F61"/>
    <mergeCell ref="K58:K61"/>
    <mergeCell ref="A63:A66"/>
    <mergeCell ref="F63:F66"/>
    <mergeCell ref="K63:K66"/>
    <mergeCell ref="AA91:AA94"/>
    <mergeCell ref="A86:A89"/>
    <mergeCell ref="F86:F89"/>
    <mergeCell ref="K86:K89"/>
    <mergeCell ref="Q86:Q89"/>
    <mergeCell ref="V86:V89"/>
    <mergeCell ref="AA86:AA89"/>
    <mergeCell ref="AA78:AA81"/>
    <mergeCell ref="A73:A76"/>
    <mergeCell ref="F73:F76"/>
    <mergeCell ref="V73:V76"/>
    <mergeCell ref="AA73:AA76"/>
    <mergeCell ref="A50:A53"/>
    <mergeCell ref="F50:F53"/>
    <mergeCell ref="K50:K53"/>
    <mergeCell ref="V50:V53"/>
    <mergeCell ref="A45:A48"/>
    <mergeCell ref="F45:F48"/>
    <mergeCell ref="K45:K48"/>
    <mergeCell ref="V45:V48"/>
  </mergeCells>
  <conditionalFormatting sqref="Q73:S73 Q78:S7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3.2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BUNSEN Till, IEA/STO/ETP/EDT</cp:lastModifiedBy>
  <cp:lastPrinted>2012-02-10T10:05:31Z</cp:lastPrinted>
  <dcterms:created xsi:type="dcterms:W3CDTF">2012-01-18T17:58:40Z</dcterms:created>
  <dcterms:modified xsi:type="dcterms:W3CDTF">2019-06-06T11:01:52Z</dcterms:modified>
</cp:coreProperties>
</file>